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36 まちづくり提案活動支援事業\R5\HP掲載書類\"/>
    </mc:Choice>
  </mc:AlternateContent>
  <bookViews>
    <workbookView xWindow="0" yWindow="0" windowWidth="20490" windowHeight="7230"/>
  </bookViews>
  <sheets>
    <sheet name="予算書" sheetId="1" r:id="rId1"/>
    <sheet name="決算書" sheetId="6" r:id="rId2"/>
  </sheets>
  <definedNames>
    <definedName name="_xlnm.Print_Area" localSheetId="1">決算書!$A$1:$E$25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6" l="1"/>
  <c r="D25" i="6" l="1"/>
  <c r="H11" i="1"/>
  <c r="C13" i="6"/>
  <c r="C25" i="6"/>
  <c r="I8" i="6" l="1"/>
  <c r="D13" i="6" s="1"/>
  <c r="C26" i="1" l="1"/>
  <c r="H13" i="1" s="1"/>
  <c r="C13" i="1" l="1"/>
  <c r="D26" i="1" l="1"/>
</calcChain>
</file>

<file path=xl/sharedStrings.xml><?xml version="1.0" encoding="utf-8"?>
<sst xmlns="http://schemas.openxmlformats.org/spreadsheetml/2006/main" count="71" uniqueCount="37">
  <si>
    <t>第４号様式（第６条関係）</t>
  </si>
  <si>
    <t>補助事業収支予算書</t>
  </si>
  <si>
    <t>事業名　　</t>
  </si>
  <si>
    <t>【収入の部】</t>
  </si>
  <si>
    <t>区　分</t>
  </si>
  <si>
    <t>予算額（円）</t>
  </si>
  <si>
    <t>内容（数量、単価等）</t>
  </si>
  <si>
    <t>当該事業による収入</t>
  </si>
  <si>
    <t>自己資金</t>
  </si>
  <si>
    <t>市補助金</t>
  </si>
  <si>
    <t>合　計</t>
  </si>
  <si>
    <t>【支出の部】</t>
  </si>
  <si>
    <t>①報償費</t>
  </si>
  <si>
    <t>②旅費</t>
  </si>
  <si>
    <t>③需用費</t>
  </si>
  <si>
    <t>④役務費</t>
  </si>
  <si>
    <t>⑤使用料及び賃借料</t>
  </si>
  <si>
    <t>⑥委託費</t>
  </si>
  <si>
    <t>⑦備品購入費</t>
  </si>
  <si>
    <t>⑧その他</t>
  </si>
  <si>
    <t>団体名　　</t>
    <phoneticPr fontId="2"/>
  </si>
  <si>
    <t>うち交付決定前の支出（予定）額</t>
    <rPh sb="2" eb="6">
      <t>コウフケッテイ</t>
    </rPh>
    <rPh sb="6" eb="7">
      <t>マエ</t>
    </rPh>
    <rPh sb="8" eb="10">
      <t>シシュツ</t>
    </rPh>
    <rPh sb="11" eb="13">
      <t>ヨテイ</t>
    </rPh>
    <rPh sb="14" eb="15">
      <t>ガク</t>
    </rPh>
    <phoneticPr fontId="2"/>
  </si>
  <si>
    <r>
      <rPr>
        <sz val="13"/>
        <color rgb="FF000000"/>
        <rFont val="ＭＳ Ｐ明朝"/>
        <family val="1"/>
        <charset val="128"/>
      </rPr>
      <t>決算額（円）</t>
    </r>
  </si>
  <si>
    <t>団体名　　</t>
    <phoneticPr fontId="2"/>
  </si>
  <si>
    <t>行政提案型コース</t>
    <rPh sb="0" eb="4">
      <t>ギョウセイテイアン</t>
    </rPh>
    <rPh sb="4" eb="5">
      <t>ガタ</t>
    </rPh>
    <phoneticPr fontId="2"/>
  </si>
  <si>
    <t>市民提案型コース１回目</t>
    <rPh sb="0" eb="5">
      <t>シミンテイアンガタ</t>
    </rPh>
    <rPh sb="9" eb="11">
      <t>カイメ</t>
    </rPh>
    <phoneticPr fontId="2"/>
  </si>
  <si>
    <t>市民提案型コース２回目</t>
    <rPh sb="0" eb="5">
      <t>シミンテイアンガタ</t>
    </rPh>
    <rPh sb="9" eb="11">
      <t>カイメ</t>
    </rPh>
    <phoneticPr fontId="2"/>
  </si>
  <si>
    <t>市民提案型コース３回目</t>
    <rPh sb="0" eb="5">
      <t>シミンテイアンガタ</t>
    </rPh>
    <rPh sb="9" eb="11">
      <t>カイメ</t>
    </rPh>
    <phoneticPr fontId="2"/>
  </si>
  <si>
    <t>市民提案型コース４回目</t>
    <rPh sb="0" eb="5">
      <t>シミンテイアンガタ</t>
    </rPh>
    <rPh sb="9" eb="11">
      <t>カイメ</t>
    </rPh>
    <phoneticPr fontId="2"/>
  </si>
  <si>
    <t>市民提案型コース５回目</t>
    <rPh sb="0" eb="5">
      <t>シミンテイアンガタ</t>
    </rPh>
    <rPh sb="9" eb="11">
      <t>カイメ</t>
    </rPh>
    <phoneticPr fontId="2"/>
  </si>
  <si>
    <t>スタートアップコース</t>
    <phoneticPr fontId="2"/>
  </si>
  <si>
    <t>切りすて前補助額</t>
    <rPh sb="0" eb="1">
      <t>キ</t>
    </rPh>
    <rPh sb="4" eb="5">
      <t>マエ</t>
    </rPh>
    <rPh sb="5" eb="8">
      <t>ホジョガク</t>
    </rPh>
    <phoneticPr fontId="2"/>
  </si>
  <si>
    <t>今回支援率</t>
    <rPh sb="0" eb="2">
      <t>コンカイ</t>
    </rPh>
    <rPh sb="2" eb="5">
      <t>シエンリツ</t>
    </rPh>
    <phoneticPr fontId="2"/>
  </si>
  <si>
    <t>決算額（円）</t>
    <phoneticPr fontId="2"/>
  </si>
  <si>
    <t>補助事業収支決算書</t>
    <phoneticPr fontId="2"/>
  </si>
  <si>
    <t>支援率</t>
    <rPh sb="0" eb="3">
      <t>シエンリツ</t>
    </rPh>
    <phoneticPr fontId="2"/>
  </si>
  <si>
    <t>第１２号様式（第１１条関係）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</si>
</sst>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8" x14ac:knownFonts="1">
    <font>
      <sz val="11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3"/>
      <color rgb="FF000000"/>
      <name val="ＭＳ 明朝"/>
      <family val="1"/>
      <charset val="128"/>
    </font>
    <font>
      <u/>
      <sz val="13"/>
      <color rgb="FF000000"/>
      <name val="ＭＳ 明朝"/>
      <family val="1"/>
      <charset val="128"/>
    </font>
    <font>
      <sz val="13"/>
      <color rgb="FF000000"/>
      <name val="Century"/>
      <family val="1"/>
    </font>
    <font>
      <sz val="13"/>
      <color rgb="FF000000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Border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76" fontId="5" fillId="0" borderId="1" xfId="1" applyFont="1" applyBorder="1" applyAlignment="1" applyProtection="1">
      <alignment horizontal="right" vertical="center"/>
    </xf>
    <xf numFmtId="176" fontId="5" fillId="0" borderId="17" xfId="1" applyFont="1" applyBorder="1" applyAlignment="1" applyProtection="1">
      <alignment horizontal="right" vertical="center"/>
    </xf>
    <xf numFmtId="0" fontId="5" fillId="0" borderId="2" xfId="0" applyFont="1" applyBorder="1">
      <alignment vertical="center"/>
    </xf>
    <xf numFmtId="176" fontId="5" fillId="0" borderId="16" xfId="1" applyFont="1" applyBorder="1" applyAlignment="1" applyProtection="1">
      <alignment horizontal="right" vertical="center"/>
    </xf>
    <xf numFmtId="176" fontId="5" fillId="0" borderId="18" xfId="1" applyFont="1" applyBorder="1" applyAlignment="1" applyProtection="1">
      <alignment horizontal="right" vertical="center"/>
    </xf>
    <xf numFmtId="0" fontId="5" fillId="0" borderId="7" xfId="0" applyFont="1" applyBorder="1">
      <alignment vertical="center"/>
    </xf>
    <xf numFmtId="176" fontId="5" fillId="0" borderId="4" xfId="1" applyFont="1" applyBorder="1" applyAlignment="1" applyProtection="1">
      <alignment horizontal="right" vertical="center"/>
    </xf>
    <xf numFmtId="176" fontId="5" fillId="0" borderId="19" xfId="1" applyFont="1" applyBorder="1" applyAlignment="1" applyProtection="1">
      <alignment horizontal="right" vertical="center"/>
    </xf>
    <xf numFmtId="0" fontId="5" fillId="0" borderId="5" xfId="0" applyFont="1" applyBorder="1">
      <alignment vertical="center"/>
    </xf>
    <xf numFmtId="176" fontId="5" fillId="0" borderId="11" xfId="1" applyFont="1" applyBorder="1" applyAlignment="1" applyProtection="1">
      <alignment horizontal="right" vertical="center"/>
    </xf>
    <xf numFmtId="176" fontId="5" fillId="0" borderId="20" xfId="1" applyFont="1" applyBorder="1" applyAlignment="1" applyProtection="1">
      <alignment horizontal="right" vertical="center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176" fontId="5" fillId="0" borderId="2" xfId="1" applyFont="1" applyBorder="1" applyAlignment="1" applyProtection="1">
      <alignment horizontal="right" vertical="center"/>
    </xf>
    <xf numFmtId="176" fontId="5" fillId="0" borderId="5" xfId="1" applyFont="1" applyBorder="1" applyAlignment="1" applyProtection="1">
      <alignment horizontal="right" vertical="center"/>
    </xf>
    <xf numFmtId="176" fontId="5" fillId="0" borderId="3" xfId="1" applyFont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176" fontId="5" fillId="0" borderId="1" xfId="1" applyFont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5" fillId="0" borderId="0" xfId="1" applyFont="1" applyBorder="1" applyAlignment="1" applyProtection="1">
      <alignment vertical="center"/>
    </xf>
    <xf numFmtId="0" fontId="3" fillId="0" borderId="23" xfId="0" applyFont="1" applyBorder="1">
      <alignment vertical="center"/>
    </xf>
    <xf numFmtId="0" fontId="7" fillId="0" borderId="2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5" fillId="0" borderId="1" xfId="1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176" fontId="5" fillId="0" borderId="1" xfId="1" applyFont="1" applyBorder="1" applyAlignment="1" applyProtection="1">
      <alignment vertical="center"/>
    </xf>
    <xf numFmtId="176" fontId="5" fillId="0" borderId="1" xfId="1" applyNumberFormat="1" applyFont="1" applyBorder="1" applyAlignment="1" applyProtection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6" xfId="1" applyFont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5" fillId="0" borderId="7" xfId="1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4" xfId="0" applyFont="1" applyBorder="1">
      <alignment vertical="center"/>
    </xf>
    <xf numFmtId="176" fontId="5" fillId="0" borderId="24" xfId="1" applyFont="1" applyBorder="1" applyAlignment="1" applyProtection="1">
      <alignment vertical="center"/>
    </xf>
    <xf numFmtId="0" fontId="3" fillId="0" borderId="23" xfId="0" applyFont="1" applyBorder="1" applyProtection="1">
      <alignment vertical="center"/>
      <protection hidden="1"/>
    </xf>
    <xf numFmtId="9" fontId="7" fillId="0" borderId="23" xfId="2" applyFont="1" applyBorder="1" applyProtection="1">
      <alignment vertical="center"/>
      <protection hidden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176" fontId="5" fillId="0" borderId="6" xfId="1" applyFont="1" applyBorder="1" applyAlignment="1" applyProtection="1">
      <alignment horizontal="right" vertical="center"/>
    </xf>
    <xf numFmtId="176" fontId="5" fillId="0" borderId="13" xfId="1" applyFont="1" applyBorder="1" applyAlignment="1" applyProtection="1">
      <alignment horizontal="right" vertical="center"/>
    </xf>
    <xf numFmtId="176" fontId="5" fillId="0" borderId="1" xfId="1" applyNumberFormat="1" applyFont="1" applyBorder="1" applyAlignment="1" applyProtection="1">
      <alignment horizontal="right" vertical="center"/>
    </xf>
    <xf numFmtId="0" fontId="5" fillId="0" borderId="8" xfId="1" applyNumberFormat="1" applyFont="1" applyBorder="1" applyAlignment="1" applyProtection="1">
      <alignment horizontal="right" vertical="center"/>
    </xf>
    <xf numFmtId="176" fontId="5" fillId="0" borderId="1" xfId="1" applyFont="1" applyBorder="1" applyAlignment="1" applyProtection="1">
      <alignment horizontal="right" vertical="center"/>
    </xf>
    <xf numFmtId="176" fontId="5" fillId="0" borderId="8" xfId="1" applyFont="1" applyBorder="1" applyAlignment="1" applyProtection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</cellXfs>
  <cellStyles count="3">
    <cellStyle name="パーセント" xfId="2" builtinId="5"/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zoomScalePageLayoutView="60" workbookViewId="0">
      <selection activeCell="K7" sqref="K7"/>
    </sheetView>
  </sheetViews>
  <sheetFormatPr defaultRowHeight="15" x14ac:dyDescent="0.15"/>
  <cols>
    <col min="1" max="1" width="12.5" style="1"/>
    <col min="2" max="2" width="13.125" style="1"/>
    <col min="3" max="3" width="11.75" style="1" customWidth="1"/>
    <col min="4" max="4" width="11.5" style="1" customWidth="1"/>
    <col min="5" max="5" width="45" style="1" customWidth="1"/>
    <col min="6" max="6" width="4.5" style="1" customWidth="1"/>
    <col min="7" max="7" width="27.25" style="1" hidden="1" customWidth="1"/>
    <col min="8" max="8" width="15" style="1" hidden="1" customWidth="1"/>
    <col min="9" max="1022" width="8.625" style="1"/>
    <col min="1023" max="16384" width="9" style="1"/>
  </cols>
  <sheetData>
    <row r="1" spans="1:8" ht="18" customHeight="1" x14ac:dyDescent="0.15">
      <c r="A1" s="50" t="s">
        <v>0</v>
      </c>
      <c r="B1" s="50"/>
      <c r="C1" s="50"/>
      <c r="D1" s="50"/>
      <c r="E1" s="50"/>
    </row>
    <row r="2" spans="1:8" ht="18" customHeight="1" x14ac:dyDescent="0.15">
      <c r="A2" s="2"/>
      <c r="B2" s="2"/>
      <c r="C2" s="2"/>
      <c r="D2" s="2"/>
      <c r="E2" s="2"/>
    </row>
    <row r="3" spans="1:8" ht="18" customHeight="1" x14ac:dyDescent="0.15">
      <c r="A3" s="51" t="s">
        <v>1</v>
      </c>
      <c r="B3" s="51"/>
      <c r="C3" s="51"/>
      <c r="D3" s="51"/>
      <c r="E3" s="51"/>
      <c r="G3" s="45" t="s">
        <v>24</v>
      </c>
      <c r="H3" s="1">
        <v>0.75</v>
      </c>
    </row>
    <row r="4" spans="1:8" ht="18" customHeight="1" x14ac:dyDescent="0.15">
      <c r="G4" s="45" t="s">
        <v>25</v>
      </c>
      <c r="H4" s="1">
        <v>0.5</v>
      </c>
    </row>
    <row r="5" spans="1:8" ht="18" customHeight="1" x14ac:dyDescent="0.15">
      <c r="A5" s="25" t="s">
        <v>23</v>
      </c>
      <c r="B5" s="25"/>
      <c r="C5" s="25"/>
      <c r="D5" s="24"/>
      <c r="E5" s="24"/>
      <c r="G5" s="45" t="s">
        <v>26</v>
      </c>
      <c r="H5" s="1">
        <v>0.5</v>
      </c>
    </row>
    <row r="6" spans="1:8" ht="18" customHeight="1" x14ac:dyDescent="0.15">
      <c r="A6" s="25" t="s">
        <v>2</v>
      </c>
      <c r="B6" s="25"/>
      <c r="C6" s="25"/>
      <c r="D6" s="24"/>
      <c r="E6" s="24"/>
      <c r="G6" s="45" t="s">
        <v>27</v>
      </c>
      <c r="H6" s="1">
        <v>0.5</v>
      </c>
    </row>
    <row r="7" spans="1:8" ht="18" customHeight="1" x14ac:dyDescent="0.15">
      <c r="G7" s="45" t="s">
        <v>28</v>
      </c>
      <c r="H7" s="1">
        <v>0.4</v>
      </c>
    </row>
    <row r="8" spans="1:8" ht="18" customHeight="1" x14ac:dyDescent="0.15">
      <c r="A8" s="1" t="s">
        <v>3</v>
      </c>
      <c r="G8" s="45" t="s">
        <v>29</v>
      </c>
      <c r="H8" s="1">
        <v>0.3</v>
      </c>
    </row>
    <row r="9" spans="1:8" ht="18" customHeight="1" x14ac:dyDescent="0.15">
      <c r="A9" s="52" t="s">
        <v>4</v>
      </c>
      <c r="B9" s="52"/>
      <c r="C9" s="52" t="s">
        <v>5</v>
      </c>
      <c r="D9" s="53"/>
      <c r="E9" s="3" t="s">
        <v>6</v>
      </c>
      <c r="G9" s="45" t="s">
        <v>30</v>
      </c>
      <c r="H9" s="1">
        <v>1</v>
      </c>
    </row>
    <row r="10" spans="1:8" ht="18" customHeight="1" x14ac:dyDescent="0.15">
      <c r="A10" s="54" t="s">
        <v>7</v>
      </c>
      <c r="B10" s="54"/>
      <c r="C10" s="70"/>
      <c r="D10" s="71"/>
      <c r="E10" s="17"/>
    </row>
    <row r="11" spans="1:8" ht="18" customHeight="1" thickBot="1" x14ac:dyDescent="0.2">
      <c r="A11" s="54" t="s">
        <v>8</v>
      </c>
      <c r="B11" s="54"/>
      <c r="C11" s="68"/>
      <c r="D11" s="69"/>
      <c r="E11" s="17"/>
      <c r="G11" s="27" t="s">
        <v>32</v>
      </c>
      <c r="H11" s="28" t="e">
        <f>VLOOKUP(#REF!,G3:H9,2,0)</f>
        <v>#REF!</v>
      </c>
    </row>
    <row r="12" spans="1:8" ht="18" customHeight="1" thickTop="1" thickBot="1" x14ac:dyDescent="0.2">
      <c r="A12" s="55" t="s">
        <v>9</v>
      </c>
      <c r="B12" s="55"/>
      <c r="C12" s="72"/>
      <c r="D12" s="73"/>
      <c r="E12" s="14"/>
    </row>
    <row r="13" spans="1:8" ht="18" customHeight="1" thickTop="1" x14ac:dyDescent="0.15">
      <c r="A13" s="56" t="s">
        <v>10</v>
      </c>
      <c r="B13" s="56"/>
      <c r="C13" s="66">
        <f>SUM(C10:C12)</f>
        <v>0</v>
      </c>
      <c r="D13" s="67"/>
      <c r="E13" s="17"/>
      <c r="G13" s="1" t="s">
        <v>31</v>
      </c>
      <c r="H13" s="26" t="e">
        <f>IF(H11=1,(C26-C10)+C24/4,IF(C26*(1-H11)&gt;C10,(C26-C24)*H11+C24/4,C26-C10))</f>
        <v>#REF!</v>
      </c>
    </row>
    <row r="14" spans="1:8" ht="18" customHeight="1" x14ac:dyDescent="0.15"/>
    <row r="15" spans="1:8" ht="18" customHeight="1" x14ac:dyDescent="0.15">
      <c r="A15" s="1" t="s">
        <v>11</v>
      </c>
    </row>
    <row r="16" spans="1:8" ht="18" customHeight="1" x14ac:dyDescent="0.15">
      <c r="A16" s="57" t="s">
        <v>4</v>
      </c>
      <c r="B16" s="58"/>
      <c r="C16" s="57" t="s">
        <v>5</v>
      </c>
      <c r="D16" s="58"/>
      <c r="E16" s="3" t="s">
        <v>6</v>
      </c>
    </row>
    <row r="17" spans="1:5" ht="60" x14ac:dyDescent="0.15">
      <c r="A17" s="59"/>
      <c r="B17" s="60"/>
      <c r="C17" s="5"/>
      <c r="D17" s="4" t="s">
        <v>21</v>
      </c>
      <c r="E17" s="3"/>
    </row>
    <row r="18" spans="1:5" ht="18" customHeight="1" x14ac:dyDescent="0.15">
      <c r="A18" s="61" t="s">
        <v>12</v>
      </c>
      <c r="B18" s="61"/>
      <c r="C18" s="6"/>
      <c r="D18" s="7"/>
      <c r="E18" s="8"/>
    </row>
    <row r="19" spans="1:5" ht="18" customHeight="1" x14ac:dyDescent="0.15">
      <c r="A19" s="61" t="s">
        <v>13</v>
      </c>
      <c r="B19" s="61"/>
      <c r="C19" s="6"/>
      <c r="D19" s="7"/>
      <c r="E19" s="8"/>
    </row>
    <row r="20" spans="1:5" ht="18" customHeight="1" x14ac:dyDescent="0.15">
      <c r="A20" s="64" t="s">
        <v>14</v>
      </c>
      <c r="B20" s="65"/>
      <c r="C20" s="9"/>
      <c r="D20" s="10"/>
      <c r="E20" s="11"/>
    </row>
    <row r="21" spans="1:5" ht="18" customHeight="1" x14ac:dyDescent="0.15">
      <c r="A21" s="64" t="s">
        <v>15</v>
      </c>
      <c r="B21" s="65"/>
      <c r="C21" s="9"/>
      <c r="D21" s="10"/>
      <c r="E21" s="11"/>
    </row>
    <row r="22" spans="1:5" ht="18" customHeight="1" x14ac:dyDescent="0.15">
      <c r="A22" s="61" t="s">
        <v>16</v>
      </c>
      <c r="B22" s="61"/>
      <c r="C22" s="6"/>
      <c r="D22" s="7"/>
      <c r="E22" s="8"/>
    </row>
    <row r="23" spans="1:5" ht="18" customHeight="1" x14ac:dyDescent="0.15">
      <c r="A23" s="61" t="s">
        <v>17</v>
      </c>
      <c r="B23" s="61"/>
      <c r="C23" s="6"/>
      <c r="D23" s="7"/>
      <c r="E23" s="8"/>
    </row>
    <row r="24" spans="1:5" ht="18" customHeight="1" x14ac:dyDescent="0.15">
      <c r="A24" s="61" t="s">
        <v>18</v>
      </c>
      <c r="B24" s="61"/>
      <c r="C24" s="23"/>
      <c r="D24" s="7"/>
      <c r="E24" s="8"/>
    </row>
    <row r="25" spans="1:5" ht="18" customHeight="1" thickBot="1" x14ac:dyDescent="0.2">
      <c r="A25" s="62" t="s">
        <v>19</v>
      </c>
      <c r="B25" s="62"/>
      <c r="C25" s="12"/>
      <c r="D25" s="13"/>
      <c r="E25" s="14"/>
    </row>
    <row r="26" spans="1:5" ht="18" customHeight="1" thickTop="1" x14ac:dyDescent="0.15">
      <c r="A26" s="63" t="s">
        <v>10</v>
      </c>
      <c r="B26" s="63"/>
      <c r="C26" s="15">
        <f>SUM(C18:C25)</f>
        <v>0</v>
      </c>
      <c r="D26" s="16">
        <f>SUM(D18:D25)</f>
        <v>0</v>
      </c>
      <c r="E26" s="17"/>
    </row>
  </sheetData>
  <mergeCells count="23">
    <mergeCell ref="C16:D16"/>
    <mergeCell ref="C13:D13"/>
    <mergeCell ref="C11:D11"/>
    <mergeCell ref="C10:D10"/>
    <mergeCell ref="C12:D12"/>
    <mergeCell ref="A24:B24"/>
    <mergeCell ref="A25:B25"/>
    <mergeCell ref="A26:B26"/>
    <mergeCell ref="A18:B18"/>
    <mergeCell ref="A19:B19"/>
    <mergeCell ref="A22:B22"/>
    <mergeCell ref="A21:B21"/>
    <mergeCell ref="A20:B20"/>
    <mergeCell ref="A11:B11"/>
    <mergeCell ref="A12:B12"/>
    <mergeCell ref="A13:B13"/>
    <mergeCell ref="A16:B17"/>
    <mergeCell ref="A23:B23"/>
    <mergeCell ref="A1:E1"/>
    <mergeCell ref="A3:E3"/>
    <mergeCell ref="A9:B9"/>
    <mergeCell ref="C9:D9"/>
    <mergeCell ref="A10:B10"/>
  </mergeCells>
  <phoneticPr fontId="2"/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zoomScalePageLayoutView="60" workbookViewId="0">
      <selection activeCell="G1" sqref="G1:H1048576"/>
    </sheetView>
  </sheetViews>
  <sheetFormatPr defaultRowHeight="15" x14ac:dyDescent="0.15"/>
  <cols>
    <col min="1" max="1" width="9" style="1"/>
    <col min="2" max="2" width="13" style="1" customWidth="1"/>
    <col min="3" max="4" width="12.625" style="1" customWidth="1"/>
    <col min="5" max="5" width="48.625" style="1" customWidth="1"/>
    <col min="6" max="6" width="8" style="1" customWidth="1"/>
    <col min="7" max="7" width="5.875" style="1" hidden="1" customWidth="1"/>
    <col min="8" max="8" width="26.875" style="1" hidden="1" customWidth="1"/>
    <col min="9" max="9" width="9" style="1" hidden="1" customWidth="1"/>
    <col min="10" max="10" width="0" style="1" hidden="1" customWidth="1"/>
    <col min="11" max="16384" width="9" style="1"/>
  </cols>
  <sheetData>
    <row r="1" spans="1:9" ht="18" customHeight="1" x14ac:dyDescent="0.15">
      <c r="A1" s="34" t="s">
        <v>36</v>
      </c>
      <c r="B1" s="42"/>
      <c r="C1" s="42"/>
      <c r="D1" s="42"/>
      <c r="E1" s="42"/>
      <c r="F1" s="29"/>
      <c r="H1" s="1" t="s">
        <v>24</v>
      </c>
      <c r="I1" s="1">
        <v>0.75</v>
      </c>
    </row>
    <row r="2" spans="1:9" ht="18" customHeight="1" x14ac:dyDescent="0.15">
      <c r="A2" s="2"/>
      <c r="B2" s="2"/>
      <c r="C2" s="2"/>
      <c r="D2" s="2"/>
      <c r="E2" s="2"/>
      <c r="F2" s="2"/>
      <c r="H2" s="1" t="s">
        <v>25</v>
      </c>
      <c r="I2" s="1">
        <v>0.5</v>
      </c>
    </row>
    <row r="3" spans="1:9" ht="18" customHeight="1" x14ac:dyDescent="0.15">
      <c r="A3" s="51" t="s">
        <v>34</v>
      </c>
      <c r="B3" s="51"/>
      <c r="C3" s="51"/>
      <c r="D3" s="51"/>
      <c r="E3" s="51"/>
      <c r="F3" s="30"/>
      <c r="G3" s="18"/>
      <c r="H3" s="1" t="s">
        <v>26</v>
      </c>
      <c r="I3" s="1">
        <v>0.5</v>
      </c>
    </row>
    <row r="4" spans="1:9" ht="18" customHeight="1" x14ac:dyDescent="0.15">
      <c r="G4" s="18"/>
      <c r="H4" s="1" t="s">
        <v>27</v>
      </c>
      <c r="I4" s="1">
        <v>0.5</v>
      </c>
    </row>
    <row r="5" spans="1:9" ht="18" customHeight="1" x14ac:dyDescent="0.15">
      <c r="A5" s="25" t="s">
        <v>20</v>
      </c>
      <c r="B5" s="25"/>
      <c r="C5" s="25"/>
      <c r="D5" s="24"/>
      <c r="E5" s="24"/>
      <c r="F5" s="24"/>
      <c r="G5" s="18"/>
      <c r="H5" s="1" t="s">
        <v>28</v>
      </c>
      <c r="I5" s="1">
        <v>0.4</v>
      </c>
    </row>
    <row r="6" spans="1:9" ht="18" customHeight="1" x14ac:dyDescent="0.15">
      <c r="A6" s="25" t="s">
        <v>2</v>
      </c>
      <c r="B6" s="25"/>
      <c r="C6" s="25"/>
      <c r="D6" s="24"/>
      <c r="E6" s="24"/>
      <c r="F6" s="24"/>
      <c r="G6" s="18"/>
      <c r="H6" s="1" t="s">
        <v>29</v>
      </c>
      <c r="I6" s="1">
        <v>0.3</v>
      </c>
    </row>
    <row r="7" spans="1:9" ht="18" customHeight="1" x14ac:dyDescent="0.15">
      <c r="A7" s="43"/>
      <c r="B7" s="44"/>
      <c r="C7" s="44"/>
      <c r="G7" s="18"/>
      <c r="H7" s="1" t="s">
        <v>30</v>
      </c>
      <c r="I7" s="1">
        <v>1</v>
      </c>
    </row>
    <row r="8" spans="1:9" ht="18" customHeight="1" x14ac:dyDescent="0.15">
      <c r="A8" s="1" t="s">
        <v>3</v>
      </c>
      <c r="G8" s="18"/>
      <c r="H8" s="46" t="s">
        <v>31</v>
      </c>
      <c r="I8" s="47" t="e">
        <f>IF(I10=1,(D25-D10),IF(D25*(1-I10)&gt;D10,(D25-D23)*I10+D23/4,D25-D10))</f>
        <v>#REF!</v>
      </c>
    </row>
    <row r="9" spans="1:9" ht="18" customHeight="1" x14ac:dyDescent="0.15">
      <c r="A9" s="52" t="s">
        <v>4</v>
      </c>
      <c r="B9" s="52"/>
      <c r="C9" s="32" t="s">
        <v>5</v>
      </c>
      <c r="D9" s="32" t="s">
        <v>33</v>
      </c>
      <c r="E9" s="3" t="s">
        <v>6</v>
      </c>
      <c r="F9" s="30"/>
      <c r="G9" s="18"/>
    </row>
    <row r="10" spans="1:9" ht="18" customHeight="1" thickBot="1" x14ac:dyDescent="0.2">
      <c r="A10" s="54" t="s">
        <v>7</v>
      </c>
      <c r="B10" s="54"/>
      <c r="C10" s="19"/>
      <c r="D10" s="35"/>
      <c r="E10" s="17"/>
      <c r="F10" s="33"/>
      <c r="G10" s="18"/>
      <c r="H10" s="48" t="s">
        <v>35</v>
      </c>
      <c r="I10" s="49" t="e">
        <f>VLOOKUP(#REF!,H1:I7,2,0)</f>
        <v>#REF!</v>
      </c>
    </row>
    <row r="11" spans="1:9" ht="18" customHeight="1" thickTop="1" x14ac:dyDescent="0.15">
      <c r="A11" s="54" t="s">
        <v>8</v>
      </c>
      <c r="B11" s="54"/>
      <c r="C11" s="19"/>
      <c r="D11" s="36"/>
      <c r="E11" s="17"/>
      <c r="F11" s="33"/>
      <c r="G11" s="18"/>
    </row>
    <row r="12" spans="1:9" ht="18" customHeight="1" thickBot="1" x14ac:dyDescent="0.2">
      <c r="A12" s="55" t="s">
        <v>9</v>
      </c>
      <c r="B12" s="55"/>
      <c r="C12" s="20"/>
      <c r="D12" s="37"/>
      <c r="E12" s="14"/>
      <c r="F12" s="33"/>
      <c r="G12" s="18"/>
    </row>
    <row r="13" spans="1:9" ht="18" customHeight="1" thickTop="1" x14ac:dyDescent="0.15">
      <c r="A13" s="56" t="s">
        <v>10</v>
      </c>
      <c r="B13" s="56"/>
      <c r="C13" s="21">
        <f>SUM(C10:C12)</f>
        <v>0</v>
      </c>
      <c r="D13" s="38">
        <f>SUM(D10:D12)</f>
        <v>0</v>
      </c>
      <c r="E13" s="17"/>
      <c r="F13" s="33"/>
      <c r="G13" s="18"/>
    </row>
    <row r="14" spans="1:9" ht="18" customHeight="1" x14ac:dyDescent="0.15"/>
    <row r="15" spans="1:9" ht="18" customHeight="1" x14ac:dyDescent="0.15">
      <c r="A15" s="1" t="s">
        <v>11</v>
      </c>
    </row>
    <row r="16" spans="1:9" ht="18" customHeight="1" x14ac:dyDescent="0.15">
      <c r="A16" s="39" t="s">
        <v>4</v>
      </c>
      <c r="B16" s="40"/>
      <c r="C16" s="39" t="s">
        <v>5</v>
      </c>
      <c r="D16" s="22" t="s">
        <v>22</v>
      </c>
      <c r="E16" s="3" t="s">
        <v>6</v>
      </c>
      <c r="F16" s="30"/>
    </row>
    <row r="17" spans="1:6" ht="16.5" x14ac:dyDescent="0.15">
      <c r="A17" s="61" t="s">
        <v>12</v>
      </c>
      <c r="B17" s="61"/>
      <c r="C17" s="31"/>
      <c r="D17" s="19"/>
      <c r="E17" s="8"/>
      <c r="F17" s="30"/>
    </row>
    <row r="18" spans="1:6" ht="18" customHeight="1" x14ac:dyDescent="0.15">
      <c r="A18" s="61" t="s">
        <v>13</v>
      </c>
      <c r="B18" s="61"/>
      <c r="C18" s="31"/>
      <c r="D18" s="19"/>
      <c r="E18" s="8"/>
      <c r="F18" s="33"/>
    </row>
    <row r="19" spans="1:6" ht="18" customHeight="1" x14ac:dyDescent="0.15">
      <c r="A19" s="64" t="s">
        <v>14</v>
      </c>
      <c r="B19" s="65"/>
      <c r="C19" s="9"/>
      <c r="D19" s="41"/>
      <c r="E19" s="11"/>
      <c r="F19" s="33"/>
    </row>
    <row r="20" spans="1:6" ht="18" customHeight="1" x14ac:dyDescent="0.15">
      <c r="A20" s="64" t="s">
        <v>15</v>
      </c>
      <c r="B20" s="65"/>
      <c r="C20" s="9"/>
      <c r="D20" s="41"/>
      <c r="E20" s="11"/>
      <c r="F20" s="33"/>
    </row>
    <row r="21" spans="1:6" ht="18" customHeight="1" x14ac:dyDescent="0.15">
      <c r="A21" s="61" t="s">
        <v>16</v>
      </c>
      <c r="B21" s="61"/>
      <c r="C21" s="31"/>
      <c r="D21" s="19"/>
      <c r="E21" s="8"/>
      <c r="F21" s="33"/>
    </row>
    <row r="22" spans="1:6" ht="18" customHeight="1" x14ac:dyDescent="0.15">
      <c r="A22" s="61" t="s">
        <v>17</v>
      </c>
      <c r="B22" s="61"/>
      <c r="C22" s="31"/>
      <c r="D22" s="19"/>
      <c r="E22" s="8"/>
      <c r="F22" s="33"/>
    </row>
    <row r="23" spans="1:6" ht="18" customHeight="1" x14ac:dyDescent="0.15">
      <c r="A23" s="61" t="s">
        <v>18</v>
      </c>
      <c r="B23" s="61"/>
      <c r="C23" s="31"/>
      <c r="D23" s="19"/>
      <c r="E23" s="8"/>
      <c r="F23" s="33"/>
    </row>
    <row r="24" spans="1:6" ht="18" customHeight="1" thickBot="1" x14ac:dyDescent="0.2">
      <c r="A24" s="62" t="s">
        <v>19</v>
      </c>
      <c r="B24" s="62"/>
      <c r="C24" s="12"/>
      <c r="D24" s="20"/>
      <c r="E24" s="14"/>
      <c r="F24" s="33"/>
    </row>
    <row r="25" spans="1:6" ht="18" customHeight="1" thickTop="1" x14ac:dyDescent="0.15">
      <c r="A25" s="63" t="s">
        <v>10</v>
      </c>
      <c r="B25" s="63"/>
      <c r="C25" s="15">
        <f>SUM(C17:C24)</f>
        <v>0</v>
      </c>
      <c r="D25" s="21">
        <f>SUM(D17:D24)</f>
        <v>0</v>
      </c>
      <c r="E25" s="17"/>
      <c r="F25" s="33"/>
    </row>
    <row r="26" spans="1:6" ht="18" customHeight="1" x14ac:dyDescent="0.15">
      <c r="F26" s="33"/>
    </row>
  </sheetData>
  <sheetProtection selectLockedCells="1"/>
  <mergeCells count="15">
    <mergeCell ref="A3:E3"/>
    <mergeCell ref="A9:B9"/>
    <mergeCell ref="A10:B10"/>
    <mergeCell ref="A17:B17"/>
    <mergeCell ref="A18:B18"/>
    <mergeCell ref="A19:B19"/>
    <mergeCell ref="A20:B20"/>
    <mergeCell ref="A11:B11"/>
    <mergeCell ref="A12:B12"/>
    <mergeCell ref="A13:B13"/>
    <mergeCell ref="A21:B21"/>
    <mergeCell ref="A22:B22"/>
    <mergeCell ref="A23:B23"/>
    <mergeCell ref="A24:B24"/>
    <mergeCell ref="A25:B25"/>
  </mergeCells>
  <phoneticPr fontId="2"/>
  <dataValidations count="1">
    <dataValidation type="list" allowBlank="1" showInputMessage="1" showErrorMessage="1" sqref="B7">
      <formula1>$H$1:$H$7</formula1>
    </dataValidation>
  </dataValidation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GWS118</dc:creator>
  <cp:lastModifiedBy>Windows ユーザー</cp:lastModifiedBy>
  <cp:lastPrinted>2023-03-22T00:09:32Z</cp:lastPrinted>
  <dcterms:created xsi:type="dcterms:W3CDTF">2019-04-01T09:06:07Z</dcterms:created>
  <dcterms:modified xsi:type="dcterms:W3CDTF">2023-03-22T00:09:55Z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2019-03-28T08:15:16Z</dcterms:created>
  <dc:creator>ksb</dc:creator>
  <dc:description/>
  <dc:language>en-US</dc:language>
  <cp:lastModifiedBy>Windows ユーザー</cp:lastModifiedBy>
  <cp:lastPrinted>2019-04-01T07:20:59Z</cp:lastPrinted>
  <dcterms:modified xsi:type="dcterms:W3CDTF">2019-04-01T07:32:38Z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