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PW718\Desktop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H29.3月分" sheetId="5" r:id="rId2"/>
    <sheet name="Sheet1" sheetId="7" r:id="rId3"/>
  </sheets>
  <calcPr calcId="152511"/>
</workbook>
</file>

<file path=xl/calcChain.xml><?xml version="1.0" encoding="utf-8"?>
<calcChain xmlns="http://schemas.openxmlformats.org/spreadsheetml/2006/main">
  <c r="H56" i="5" l="1"/>
  <c r="G56" i="5" l="1"/>
  <c r="I56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<sst xmlns="http://schemas.openxmlformats.org/spreadsheetml/2006/main" count="238" uniqueCount="225">
  <si>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</si>
  <si>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</si>
  <si>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</si>
  <si>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</si>
  <si>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</si>
  <si>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</si>
  <si>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</si>
  <si>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</si>
  <si>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</si>
  <si>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</si>
  <si>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</si>
  <si>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</si>
  <si>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</si>
  <si>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</si>
  <si>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</si>
  <si>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</si>
  <si>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</si>
  <si>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</si>
  <si>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</si>
  <si>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</si>
  <si>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</si>
  <si>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</si>
  <si>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</si>
  <si>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</si>
  <si>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</si>
  <si>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</si>
  <si>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</si>
  <si>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</si>
  <si>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</si>
  <si>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</si>
  <si>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</si>
  <si>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</si>
  <si>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</si>
  <si>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</si>
  <si>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</si>
  <si>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</si>
  <si>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</si>
  <si>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</si>
  <si>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</si>
  <si>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</si>
  <si>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</si>
  <si>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</si>
  <si>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</si>
  <si>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</si>
  <si>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</si>
  <si>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</si>
  <si>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</si>
  <si>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</si>
  <si>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</si>
  <si>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</si>
  <si>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</si>
  <si>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</si>
  <si>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</si>
  <si>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</si>
  <si>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</si>
  <si>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</si>
  <si>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</si>
  <si>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</si>
  <si>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</si>
  <si>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</si>
  <si>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</si>
  <si>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</si>
  <si>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</si>
  <si>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</si>
  <si>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</si>
  <si>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</si>
  <si>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</si>
  <si>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</si>
  <si>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</si>
  <si>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</si>
  <si>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</si>
  <si>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</si>
  <si>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</si>
  <si>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</si>
  <si>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</si>
  <si>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</si>
  <si>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</si>
  <si>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</si>
  <si>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</si>
  <si>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</si>
  <si>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</si>
  <si>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</si>
  <si>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</si>
  <si>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</si>
  <si>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</si>
  <si>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</si>
  <si>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</si>
  <si>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</si>
  <si>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</si>
  <si>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</si>
  <si>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</si>
  <si>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</si>
  <si>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</si>
  <si>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</si>
  <si>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</si>
  <si>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</si>
  <si>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</si>
  <si>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</si>
  <si>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</si>
  <si>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</si>
  <si>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</si>
  <si>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</si>
  <si>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</si>
  <si>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</si>
  <si>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</si>
  <si>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1"/>
  </si>
  <si>
    <t>105歳</t>
    <rPh sb="3" eb="4">
      <t>サイ</t>
    </rPh>
    <phoneticPr fontId="1"/>
  </si>
  <si>
    <t>合　　　計</t>
    <phoneticPr fontId="1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</si>
  <si>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</si>
  <si>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10７歳</t>
    <rPh sb="3" eb="4">
      <t>サイ</t>
    </rPh>
    <phoneticPr fontId="1"/>
  </si>
  <si>
    <t>10８歳</t>
    <rPh sb="3" eb="4">
      <t>サイ</t>
    </rPh>
    <phoneticPr fontId="1"/>
  </si>
  <si>
    <t>平成２５年８月末日</t>
    <phoneticPr fontId="1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</si>
  <si>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</si>
  <si>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</si>
  <si>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年　　　齢</t>
    <phoneticPr fontId="1"/>
  </si>
  <si>
    <t>102歳</t>
    <phoneticPr fontId="1"/>
  </si>
  <si>
    <t>103歳</t>
    <phoneticPr fontId="1"/>
  </si>
  <si>
    <t>104歳</t>
    <phoneticPr fontId="1"/>
  </si>
  <si>
    <t>合　　　計</t>
    <phoneticPr fontId="1"/>
  </si>
  <si>
    <r>
      <t>0歳</t>
    </r>
    <r>
      <rPr>
        <sz val="11"/>
        <rFont val="ＭＳ Ｐゴシック"/>
        <family val="3"/>
        <charset val="128"/>
      </rPr>
      <t/>
    </r>
    <rPh sb="1" eb="2">
      <t>サイ</t>
    </rPh>
    <phoneticPr fontId="1"/>
  </si>
  <si>
    <t>1歳</t>
    <rPh sb="1" eb="2">
      <t>サイ</t>
    </rPh>
    <phoneticPr fontId="1"/>
  </si>
  <si>
    <r>
      <t>2歳</t>
    </r>
    <r>
      <rPr>
        <sz val="11"/>
        <rFont val="ＭＳ Ｐゴシック"/>
        <family val="3"/>
        <charset val="128"/>
      </rPr>
      <t/>
    </r>
    <rPh sb="1" eb="2">
      <t>サイ</t>
    </rPh>
    <phoneticPr fontId="1"/>
  </si>
  <si>
    <t>3歳</t>
    <rPh sb="1" eb="2">
      <t>サイ</t>
    </rPh>
    <phoneticPr fontId="1"/>
  </si>
  <si>
    <r>
      <t>4歳</t>
    </r>
    <r>
      <rPr>
        <sz val="11"/>
        <rFont val="ＭＳ Ｐゴシック"/>
        <family val="3"/>
        <charset val="128"/>
      </rPr>
      <t/>
    </r>
    <rPh sb="1" eb="2">
      <t>サイ</t>
    </rPh>
    <phoneticPr fontId="1"/>
  </si>
  <si>
    <t>5歳</t>
    <rPh sb="1" eb="2">
      <t>サイ</t>
    </rPh>
    <phoneticPr fontId="1"/>
  </si>
  <si>
    <r>
      <t>6歳</t>
    </r>
    <r>
      <rPr>
        <sz val="11"/>
        <rFont val="ＭＳ Ｐゴシック"/>
        <family val="3"/>
        <charset val="128"/>
      </rPr>
      <t/>
    </r>
    <rPh sb="1" eb="2">
      <t>サイ</t>
    </rPh>
    <phoneticPr fontId="1"/>
  </si>
  <si>
    <t>7歳</t>
    <rPh sb="1" eb="2">
      <t>サイ</t>
    </rPh>
    <phoneticPr fontId="1"/>
  </si>
  <si>
    <r>
      <t>8歳</t>
    </r>
    <r>
      <rPr>
        <sz val="11"/>
        <rFont val="ＭＳ Ｐゴシック"/>
        <family val="3"/>
        <charset val="128"/>
      </rPr>
      <t/>
    </r>
    <rPh sb="1" eb="2">
      <t>サイ</t>
    </rPh>
    <phoneticPr fontId="1"/>
  </si>
  <si>
    <t>9歳</t>
    <rPh sb="1" eb="2">
      <t>サイ</t>
    </rPh>
    <phoneticPr fontId="1"/>
  </si>
  <si>
    <r>
      <t>10歳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</si>
  <si>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11歳</t>
    <rPh sb="2" eb="3">
      <t>サイ</t>
    </rPh>
    <phoneticPr fontId="1"/>
  </si>
  <si>
    <r>
      <t>12歳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</si>
  <si>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13歳</t>
    <rPh sb="2" eb="3">
      <t>サイ</t>
    </rPh>
    <phoneticPr fontId="1"/>
  </si>
  <si>
    <r>
      <t>14歳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</si>
  <si>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15歳</t>
    <rPh sb="2" eb="3">
      <t>サイ</t>
    </rPh>
    <phoneticPr fontId="1"/>
  </si>
  <si>
    <r>
      <t>16歳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</si>
  <si>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17歳</t>
    <rPh sb="2" eb="3">
      <t>サイ</t>
    </rPh>
    <phoneticPr fontId="1"/>
  </si>
  <si>
    <r>
      <t>18歳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</si>
  <si>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19歳</t>
    <rPh sb="2" eb="3">
      <t>サイ</t>
    </rPh>
    <phoneticPr fontId="1"/>
  </si>
  <si>
    <r>
      <t>20歳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</si>
  <si>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21歳</t>
    <rPh sb="2" eb="3">
      <t>サイ</t>
    </rPh>
    <phoneticPr fontId="1"/>
  </si>
  <si>
    <r>
      <t>22歳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</si>
  <si>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23歳</t>
    <rPh sb="2" eb="3">
      <t>サイ</t>
    </rPh>
    <phoneticPr fontId="1"/>
  </si>
  <si>
    <r>
      <t>24歳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</si>
  <si>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25歳</t>
    <rPh sb="2" eb="3">
      <t>サイ</t>
    </rPh>
    <phoneticPr fontId="1"/>
  </si>
  <si>
    <r>
      <t>26歳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</si>
  <si>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27歳</t>
    <rPh sb="2" eb="3">
      <t>サイ</t>
    </rPh>
    <phoneticPr fontId="1"/>
  </si>
  <si>
    <r>
      <t>28歳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</si>
  <si>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29歳</t>
    <rPh sb="2" eb="3">
      <t>サイ</t>
    </rPh>
    <phoneticPr fontId="1"/>
  </si>
  <si>
    <r>
      <t>30歳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</si>
  <si>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31歳</t>
    <rPh sb="2" eb="3">
      <t>サイ</t>
    </rPh>
    <phoneticPr fontId="1"/>
  </si>
  <si>
    <r>
      <t>32歳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</si>
  <si>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33歳</t>
    <rPh sb="2" eb="3">
      <t>サイ</t>
    </rPh>
    <phoneticPr fontId="1"/>
  </si>
  <si>
    <r>
      <t>34歳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</si>
  <si>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35歳</t>
    <rPh sb="2" eb="3">
      <t>サイ</t>
    </rPh>
    <phoneticPr fontId="1"/>
  </si>
  <si>
    <r>
      <t>36歳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</si>
  <si>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37歳</t>
    <rPh sb="2" eb="3">
      <t>サイ</t>
    </rPh>
    <phoneticPr fontId="1"/>
  </si>
  <si>
    <r>
      <t>38歳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</si>
  <si>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39歳</t>
    <rPh sb="2" eb="3">
      <t>サイ</t>
    </rPh>
    <phoneticPr fontId="1"/>
  </si>
  <si>
    <r>
      <t>40歳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</si>
  <si>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41歳</t>
    <rPh sb="2" eb="3">
      <t>サイ</t>
    </rPh>
    <phoneticPr fontId="1"/>
  </si>
  <si>
    <r>
      <t>42歳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</si>
  <si>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43歳</t>
    <rPh sb="2" eb="3">
      <t>サイ</t>
    </rPh>
    <phoneticPr fontId="1"/>
  </si>
  <si>
    <r>
      <t>44歳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</si>
  <si>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45歳</t>
    <rPh sb="2" eb="3">
      <t>サイ</t>
    </rPh>
    <phoneticPr fontId="1"/>
  </si>
  <si>
    <r>
      <t>46歳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</si>
  <si>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47歳</t>
    <rPh sb="2" eb="3">
      <t>サイ</t>
    </rPh>
    <phoneticPr fontId="1"/>
  </si>
  <si>
    <r>
      <t>48歳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</si>
  <si>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49歳</t>
    <rPh sb="2" eb="3">
      <t>サイ</t>
    </rPh>
    <phoneticPr fontId="1"/>
  </si>
  <si>
    <r>
      <t>50歳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</si>
  <si>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51歳</t>
    <rPh sb="2" eb="3">
      <t>サイ</t>
    </rPh>
    <phoneticPr fontId="1"/>
  </si>
  <si>
    <r>
      <t>52歳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</si>
  <si>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53歳</t>
    <rPh sb="2" eb="3">
      <t>サイ</t>
    </rPh>
    <phoneticPr fontId="1"/>
  </si>
  <si>
    <r>
      <t>54歳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</si>
  <si>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55歳</t>
    <rPh sb="2" eb="3">
      <t>サイ</t>
    </rPh>
    <phoneticPr fontId="1"/>
  </si>
  <si>
    <r>
      <t>56歳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</si>
  <si>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57歳</t>
    <rPh sb="2" eb="3">
      <t>サイ</t>
    </rPh>
    <phoneticPr fontId="1"/>
  </si>
  <si>
    <r>
      <t>58歳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</si>
  <si>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59歳</t>
    <rPh sb="2" eb="3">
      <t>サイ</t>
    </rPh>
    <phoneticPr fontId="1"/>
  </si>
  <si>
    <r>
      <t>60歳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</si>
  <si>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61歳</t>
    <rPh sb="2" eb="3">
      <t>サイ</t>
    </rPh>
    <phoneticPr fontId="1"/>
  </si>
  <si>
    <r>
      <t>62歳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</si>
  <si>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63歳</t>
    <rPh sb="2" eb="3">
      <t>サイ</t>
    </rPh>
    <phoneticPr fontId="1"/>
  </si>
  <si>
    <r>
      <t>64歳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</si>
  <si>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65歳</t>
    <rPh sb="2" eb="3">
      <t>サイ</t>
    </rPh>
    <phoneticPr fontId="1"/>
  </si>
  <si>
    <r>
      <t>66歳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</si>
  <si>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67歳</t>
    <rPh sb="2" eb="3">
      <t>サイ</t>
    </rPh>
    <phoneticPr fontId="1"/>
  </si>
  <si>
    <r>
      <t>68歳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</si>
  <si>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69歳</t>
    <rPh sb="2" eb="3">
      <t>サイ</t>
    </rPh>
    <phoneticPr fontId="1"/>
  </si>
  <si>
    <r>
      <t>70歳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</si>
  <si>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71歳</t>
    <rPh sb="2" eb="3">
      <t>サイ</t>
    </rPh>
    <phoneticPr fontId="1"/>
  </si>
  <si>
    <r>
      <t>72歳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</si>
  <si>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73歳</t>
    <rPh sb="2" eb="3">
      <t>サイ</t>
    </rPh>
    <phoneticPr fontId="1"/>
  </si>
  <si>
    <r>
      <t>74歳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</si>
  <si>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75歳</t>
    <rPh sb="2" eb="3">
      <t>サイ</t>
    </rPh>
    <phoneticPr fontId="1"/>
  </si>
  <si>
    <r>
      <t>76歳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</si>
  <si>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77歳</t>
    <rPh sb="2" eb="3">
      <t>サイ</t>
    </rPh>
    <phoneticPr fontId="1"/>
  </si>
  <si>
    <r>
      <t>78歳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</si>
  <si>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79歳</t>
    <rPh sb="2" eb="3">
      <t>サイ</t>
    </rPh>
    <phoneticPr fontId="1"/>
  </si>
  <si>
    <r>
      <t>80歳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</si>
  <si>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81歳</t>
    <rPh sb="2" eb="3">
      <t>サイ</t>
    </rPh>
    <phoneticPr fontId="1"/>
  </si>
  <si>
    <r>
      <t>82歳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</si>
  <si>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83歳</t>
    <rPh sb="2" eb="3">
      <t>サイ</t>
    </rPh>
    <phoneticPr fontId="1"/>
  </si>
  <si>
    <r>
      <t>84歳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</si>
  <si>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85歳</t>
    <rPh sb="2" eb="3">
      <t>サイ</t>
    </rPh>
    <phoneticPr fontId="1"/>
  </si>
  <si>
    <r>
      <t>86歳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</si>
  <si>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87歳</t>
    <rPh sb="2" eb="3">
      <t>サイ</t>
    </rPh>
    <phoneticPr fontId="1"/>
  </si>
  <si>
    <r>
      <t>88歳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</si>
  <si>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89歳</t>
    <rPh sb="2" eb="3">
      <t>サイ</t>
    </rPh>
    <phoneticPr fontId="1"/>
  </si>
  <si>
    <r>
      <t>90歳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</si>
  <si>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91歳</t>
    <rPh sb="2" eb="3">
      <t>サイ</t>
    </rPh>
    <phoneticPr fontId="1"/>
  </si>
  <si>
    <r>
      <t>92歳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</si>
  <si>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93歳</t>
    <rPh sb="2" eb="3">
      <t>サイ</t>
    </rPh>
    <phoneticPr fontId="1"/>
  </si>
  <si>
    <r>
      <t>94歳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</si>
  <si>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95歳</t>
    <rPh sb="2" eb="3">
      <t>サイ</t>
    </rPh>
    <phoneticPr fontId="1"/>
  </si>
  <si>
    <r>
      <t>96歳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</si>
  <si>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97歳</t>
    <rPh sb="2" eb="3">
      <t>サイ</t>
    </rPh>
    <phoneticPr fontId="1"/>
  </si>
  <si>
    <r>
      <t>98歳</t>
    </r>
    <r>
      <rPr>
        <sz val="11"/>
        <rFont val="ＭＳ Ｐゴシック"/>
        <family val="3"/>
        <charset val="128"/>
      </rPr>
      <t/>
    </r>
    <rPh sb="2" eb="3">
      <t>サイ</t>
    </rPh>
    <phoneticPr fontId="1"/>
  </si>
  <si>
    <t>99歳</t>
    <rPh sb="2" eb="3">
      <t>サイ</t>
    </rPh>
    <phoneticPr fontId="1"/>
  </si>
  <si>
    <r>
      <t>100歳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</si>
  <si>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t>101歳</t>
    <rPh sb="3" eb="4">
      <t>サイ</t>
    </rPh>
    <phoneticPr fontId="1"/>
  </si>
  <si>
    <r>
      <t>102歳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</si>
  <si>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t>103歳</t>
    <rPh sb="3" eb="4">
      <t>サイ</t>
    </rPh>
    <phoneticPr fontId="1"/>
  </si>
  <si>
    <r>
      <t>104歳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</si>
  <si>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t>平成29年3月末日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</si>
</sst>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0" borderId="0" xfId="4">
      <alignment vertical="center"/>
    </xf>
    <xf numFmtId="0" fontId="2" fillId="2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right" vertical="center"/>
    </xf>
    <xf numFmtId="0" fontId="0" fillId="0" borderId="1" xfId="0" applyBorder="1"/>
    <xf numFmtId="0" fontId="2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4" applyFont="1" applyFill="1" applyBorder="1" applyAlignment="1">
      <alignment horizontal="center" vertical="center"/>
    </xf>
    <xf numFmtId="0" fontId="3" fillId="0" borderId="2" xfId="3" applyBorder="1" applyAlignment="1">
      <alignment horizontal="right" vertical="center" wrapText="1"/>
    </xf>
    <xf numFmtId="0" fontId="2" fillId="0" borderId="0" xfId="4" applyFill="1" applyBorder="1" applyAlignment="1">
      <alignment horizontal="center" vertical="center"/>
    </xf>
    <xf numFmtId="0" fontId="0" fillId="0" borderId="0" xfId="0" applyFill="1" applyBorder="1"/>
    <xf numFmtId="0" fontId="2" fillId="0" borderId="0" xfId="4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3" applyBorder="1" applyAlignment="1">
      <alignment horizontal="right" vertical="center" wrapText="1"/>
    </xf>
    <xf numFmtId="38" fontId="2" fillId="3" borderId="1" xfId="5" applyFill="1" applyBorder="1" applyAlignment="1">
      <alignment horizontal="right"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/>
  <sheetData>
    <row r="1" spans="1:9">
      <c r="A1" t="s">
        <v>111</v>
      </c>
    </row>
    <row r="2" spans="1:9">
      <c r="A2" s="2" t="s">
        <v>114</v>
      </c>
      <c r="B2" s="2" t="s">
        <v>0</v>
      </c>
      <c r="C2" s="2" t="s">
        <v>1</v>
      </c>
      <c r="D2" s="2" t="s">
        <v>2</v>
      </c>
      <c r="E2" s="1"/>
      <c r="F2" s="2" t="s">
        <v>114</v>
      </c>
      <c r="G2" s="2" t="s">
        <v>0</v>
      </c>
      <c r="H2" s="2" t="s">
        <v>1</v>
      </c>
      <c r="I2" s="2" t="s">
        <v>2</v>
      </c>
    </row>
    <row r="3" spans="1:9">
      <c r="A3" s="6" t="s">
        <v>3</v>
      </c>
      <c r="B3" s="9">
        <f>H29.3月分!B3</f>
        <v>335</v>
      </c>
      <c r="C3" s="9">
        <f>H29.3月分!C3</f>
        <v>337</v>
      </c>
      <c r="D3" s="9">
        <f>H29.3月分!D3</f>
        <v>672</v>
      </c>
      <c r="E3" s="1"/>
      <c r="F3" s="6" t="s">
        <v>14</v>
      </c>
      <c r="G3" s="9">
        <f>H29.3月分!G3</f>
        <v>426</v>
      </c>
      <c r="H3" s="9">
        <f>H29.3月分!H3</f>
        <v>417</v>
      </c>
      <c r="I3" s="9">
        <f>H29.3月分!I3</f>
        <v>843</v>
      </c>
    </row>
    <row r="4" spans="1:9">
      <c r="A4" s="6" t="s">
        <v>5</v>
      </c>
      <c r="B4" s="9">
        <f>H29.3月分!B4</f>
        <v>400</v>
      </c>
      <c r="C4" s="9">
        <f>H29.3月分!C4</f>
        <v>398</v>
      </c>
      <c r="D4" s="9">
        <f>H29.3月分!D4</f>
        <v>798</v>
      </c>
      <c r="E4" s="1"/>
      <c r="F4" s="6" t="s">
        <v>16</v>
      </c>
      <c r="G4" s="9">
        <f>H29.3月分!G4</f>
        <v>353</v>
      </c>
      <c r="H4" s="9">
        <f>H29.3月分!H4</f>
        <v>397</v>
      </c>
      <c r="I4" s="9">
        <f>H29.3月分!I4</f>
        <v>750</v>
      </c>
    </row>
    <row r="5" spans="1:9">
      <c r="A5" s="6" t="s">
        <v>7</v>
      </c>
      <c r="B5" s="9">
        <f>H29.3月分!B5</f>
        <v>395</v>
      </c>
      <c r="C5" s="9">
        <f>H29.3月分!C5</f>
        <v>389</v>
      </c>
      <c r="D5" s="9">
        <f>H29.3月分!D5</f>
        <v>784</v>
      </c>
      <c r="E5" s="1"/>
      <c r="F5" s="6" t="s">
        <v>18</v>
      </c>
      <c r="G5" s="9">
        <f>H29.3月分!G5</f>
        <v>387</v>
      </c>
      <c r="H5" s="9">
        <f>H29.3月分!H5</f>
        <v>424</v>
      </c>
      <c r="I5" s="9">
        <f>H29.3月分!I5</f>
        <v>811</v>
      </c>
    </row>
    <row r="6" spans="1:9">
      <c r="A6" s="6" t="s">
        <v>9</v>
      </c>
      <c r="B6" s="9">
        <f>H29.3月分!B6</f>
        <v>444</v>
      </c>
      <c r="C6" s="9">
        <f>H29.3月分!C6</f>
        <v>370</v>
      </c>
      <c r="D6" s="9">
        <f>H29.3月分!D6</f>
        <v>814</v>
      </c>
      <c r="E6" s="1"/>
      <c r="F6" s="6" t="s">
        <v>20</v>
      </c>
      <c r="G6" s="9">
        <f>H29.3月分!G6</f>
        <v>371</v>
      </c>
      <c r="H6" s="9">
        <f>H29.3月分!H6</f>
        <v>382</v>
      </c>
      <c r="I6" s="9">
        <f>H29.3月分!I6</f>
        <v>753</v>
      </c>
    </row>
    <row r="7" spans="1:9">
      <c r="A7" s="6" t="s">
        <v>11</v>
      </c>
      <c r="B7" s="9">
        <f>H29.3月分!B7</f>
        <v>389</v>
      </c>
      <c r="C7" s="9">
        <f>H29.3月分!C7</f>
        <v>395</v>
      </c>
      <c r="D7" s="9">
        <f>H29.3月分!D7</f>
        <v>784</v>
      </c>
      <c r="E7" s="1"/>
      <c r="F7" s="6" t="s">
        <v>22</v>
      </c>
      <c r="G7" s="9">
        <f>H29.3月分!G7</f>
        <v>354</v>
      </c>
      <c r="H7" s="9">
        <f>H29.3月分!H7</f>
        <v>403</v>
      </c>
      <c r="I7" s="9">
        <f>H29.3月分!I7</f>
        <v>757</v>
      </c>
    </row>
    <row r="8" spans="1:9">
      <c r="A8" s="6" t="s">
        <v>13</v>
      </c>
      <c r="B8" s="9">
        <f>H29.3月分!B8</f>
        <v>418</v>
      </c>
      <c r="C8" s="9">
        <f>H29.3月分!C8</f>
        <v>416</v>
      </c>
      <c r="D8" s="9">
        <f>H29.3月分!D8</f>
        <v>834</v>
      </c>
      <c r="E8" s="1"/>
      <c r="F8" s="6" t="s">
        <v>24</v>
      </c>
      <c r="G8" s="9">
        <f>H29.3月分!G8</f>
        <v>370</v>
      </c>
      <c r="H8" s="9">
        <f>H29.3月分!H8</f>
        <v>412</v>
      </c>
      <c r="I8" s="9">
        <f>H29.3月分!I8</f>
        <v>782</v>
      </c>
    </row>
    <row r="9" spans="1:9">
      <c r="A9" s="6" t="s">
        <v>15</v>
      </c>
      <c r="B9" s="9">
        <f>H29.3月分!B9</f>
        <v>431</v>
      </c>
      <c r="C9" s="9">
        <f>H29.3月分!C9</f>
        <v>446</v>
      </c>
      <c r="D9" s="9">
        <f>H29.3月分!D9</f>
        <v>877</v>
      </c>
      <c r="E9" s="1"/>
      <c r="F9" s="6" t="s">
        <v>26</v>
      </c>
      <c r="G9" s="9">
        <f>H29.3月分!G9</f>
        <v>396</v>
      </c>
      <c r="H9" s="9">
        <f>H29.3月分!H9</f>
        <v>404</v>
      </c>
      <c r="I9" s="9">
        <f>H29.3月分!I9</f>
        <v>800</v>
      </c>
    </row>
    <row r="10" spans="1:9">
      <c r="A10" s="6" t="s">
        <v>17</v>
      </c>
      <c r="B10" s="9">
        <f>H29.3月分!B10</f>
        <v>448</v>
      </c>
      <c r="C10" s="9">
        <f>H29.3月分!C10</f>
        <v>434</v>
      </c>
      <c r="D10" s="9">
        <f>H29.3月分!D10</f>
        <v>882</v>
      </c>
      <c r="E10" s="1"/>
      <c r="F10" s="6" t="s">
        <v>28</v>
      </c>
      <c r="G10" s="9">
        <f>H29.3月分!G10</f>
        <v>376</v>
      </c>
      <c r="H10" s="9">
        <f>H29.3月分!H10</f>
        <v>438</v>
      </c>
      <c r="I10" s="9">
        <f>H29.3月分!I10</f>
        <v>814</v>
      </c>
    </row>
    <row r="11" spans="1:9">
      <c r="A11" s="6" t="s">
        <v>19</v>
      </c>
      <c r="B11" s="9">
        <f>H29.3月分!B11</f>
        <v>449</v>
      </c>
      <c r="C11" s="9">
        <f>H29.3月分!C11</f>
        <v>463</v>
      </c>
      <c r="D11" s="9">
        <f>H29.3月分!D11</f>
        <v>912</v>
      </c>
      <c r="E11" s="1"/>
      <c r="F11" s="6" t="s">
        <v>30</v>
      </c>
      <c r="G11" s="9">
        <f>H29.3月分!G11</f>
        <v>443</v>
      </c>
      <c r="H11" s="9">
        <f>H29.3月分!H11</f>
        <v>495</v>
      </c>
      <c r="I11" s="9">
        <f>H29.3月分!I11</f>
        <v>938</v>
      </c>
    </row>
    <row r="12" spans="1:9">
      <c r="A12" s="6" t="s">
        <v>21</v>
      </c>
      <c r="B12" s="9">
        <f>H29.3月分!B12</f>
        <v>447</v>
      </c>
      <c r="C12" s="9">
        <f>H29.3月分!C12</f>
        <v>490</v>
      </c>
      <c r="D12" s="9">
        <f>H29.3月分!D12</f>
        <v>937</v>
      </c>
      <c r="E12" s="1"/>
      <c r="F12" s="6" t="s">
        <v>32</v>
      </c>
      <c r="G12" s="9">
        <f>H29.3月分!G12</f>
        <v>403</v>
      </c>
      <c r="H12" s="9">
        <f>H29.3月分!H12</f>
        <v>518</v>
      </c>
      <c r="I12" s="9">
        <f>H29.3月分!I12</f>
        <v>921</v>
      </c>
    </row>
    <row r="13" spans="1:9">
      <c r="A13" s="6" t="s">
        <v>23</v>
      </c>
      <c r="B13" s="9">
        <f>H29.3月分!B13</f>
        <v>466</v>
      </c>
      <c r="C13" s="9">
        <f>H29.3月分!C13</f>
        <v>466</v>
      </c>
      <c r="D13" s="9">
        <f>H29.3月分!D13</f>
        <v>932</v>
      </c>
      <c r="E13" s="1"/>
      <c r="F13" s="6" t="s">
        <v>34</v>
      </c>
      <c r="G13" s="9">
        <f>H29.3月分!G13</f>
        <v>441</v>
      </c>
      <c r="H13" s="9">
        <f>H29.3月分!H13</f>
        <v>528</v>
      </c>
      <c r="I13" s="9">
        <f>H29.3月分!I13</f>
        <v>969</v>
      </c>
    </row>
    <row r="14" spans="1:9">
      <c r="A14" s="6" t="s">
        <v>25</v>
      </c>
      <c r="B14" s="9">
        <f>H29.3月分!B14</f>
        <v>484</v>
      </c>
      <c r="C14" s="9">
        <f>H29.3月分!C14</f>
        <v>420</v>
      </c>
      <c r="D14" s="9">
        <f>H29.3月分!D14</f>
        <v>904</v>
      </c>
      <c r="E14" s="1"/>
      <c r="F14" s="6" t="s">
        <v>36</v>
      </c>
      <c r="G14" s="9">
        <f>H29.3月分!G14</f>
        <v>522</v>
      </c>
      <c r="H14" s="9">
        <f>H29.3月分!H14</f>
        <v>636</v>
      </c>
      <c r="I14" s="9">
        <f>H29.3月分!I14</f>
        <v>1158</v>
      </c>
    </row>
    <row r="15" spans="1:9">
      <c r="A15" s="6" t="s">
        <v>27</v>
      </c>
      <c r="B15" s="9">
        <f>H29.3月分!B15</f>
        <v>488</v>
      </c>
      <c r="C15" s="9">
        <f>H29.3月分!C15</f>
        <v>482</v>
      </c>
      <c r="D15" s="9">
        <f>H29.3月分!D15</f>
        <v>970</v>
      </c>
      <c r="E15" s="1"/>
      <c r="F15" s="6" t="s">
        <v>38</v>
      </c>
      <c r="G15" s="9">
        <f>H29.3月分!G15</f>
        <v>576</v>
      </c>
      <c r="H15" s="9">
        <f>H29.3月分!H15</f>
        <v>650</v>
      </c>
      <c r="I15" s="9">
        <f>H29.3月分!I15</f>
        <v>1226</v>
      </c>
    </row>
    <row r="16" spans="1:9">
      <c r="A16" s="6" t="s">
        <v>29</v>
      </c>
      <c r="B16" s="9">
        <f>H29.3月分!B16</f>
        <v>465</v>
      </c>
      <c r="C16" s="9">
        <f>H29.3月分!C16</f>
        <v>478</v>
      </c>
      <c r="D16" s="9">
        <f>H29.3月分!D16</f>
        <v>943</v>
      </c>
      <c r="E16" s="1"/>
      <c r="F16" s="6" t="s">
        <v>40</v>
      </c>
      <c r="G16" s="9">
        <f>H29.3月分!G16</f>
        <v>552</v>
      </c>
      <c r="H16" s="9">
        <f>H29.3月分!H16</f>
        <v>659</v>
      </c>
      <c r="I16" s="9">
        <f>H29.3月分!I16</f>
        <v>1211</v>
      </c>
    </row>
    <row r="17" spans="1:9">
      <c r="A17" s="6" t="s">
        <v>31</v>
      </c>
      <c r="B17" s="9">
        <f>H29.3月分!B17</f>
        <v>497</v>
      </c>
      <c r="C17" s="9">
        <f>H29.3月分!C17</f>
        <v>467</v>
      </c>
      <c r="D17" s="9">
        <f>H29.3月分!D17</f>
        <v>964</v>
      </c>
      <c r="E17" s="1"/>
      <c r="F17" s="6" t="s">
        <v>42</v>
      </c>
      <c r="G17" s="9">
        <f>H29.3月分!G17</f>
        <v>423</v>
      </c>
      <c r="H17" s="9">
        <f>H29.3月分!H17</f>
        <v>512</v>
      </c>
      <c r="I17" s="9">
        <f>H29.3月分!I17</f>
        <v>935</v>
      </c>
    </row>
    <row r="18" spans="1:9">
      <c r="A18" s="6" t="s">
        <v>33</v>
      </c>
      <c r="B18" s="9">
        <f>H29.3月分!B18</f>
        <v>517</v>
      </c>
      <c r="C18" s="9">
        <f>H29.3月分!C18</f>
        <v>464</v>
      </c>
      <c r="D18" s="9">
        <f>H29.3月分!D18</f>
        <v>981</v>
      </c>
      <c r="E18" s="1"/>
      <c r="F18" s="6" t="s">
        <v>44</v>
      </c>
      <c r="G18" s="9">
        <f>H29.3月分!G18</f>
        <v>304</v>
      </c>
      <c r="H18" s="9">
        <f>H29.3月分!H18</f>
        <v>325</v>
      </c>
      <c r="I18" s="9">
        <f>H29.3月分!I18</f>
        <v>629</v>
      </c>
    </row>
    <row r="19" spans="1:9">
      <c r="A19" s="6" t="s">
        <v>35</v>
      </c>
      <c r="B19" s="9">
        <f>H29.3月分!B19</f>
        <v>465</v>
      </c>
      <c r="C19" s="9">
        <f>H29.3月分!C19</f>
        <v>477</v>
      </c>
      <c r="D19" s="9">
        <f>H29.3月分!D19</f>
        <v>942</v>
      </c>
      <c r="E19" s="1"/>
      <c r="F19" s="6" t="s">
        <v>46</v>
      </c>
      <c r="G19" s="9">
        <f>H29.3月分!G19</f>
        <v>397</v>
      </c>
      <c r="H19" s="9">
        <f>H29.3月分!H19</f>
        <v>419</v>
      </c>
      <c r="I19" s="9">
        <f>H29.3月分!I19</f>
        <v>816</v>
      </c>
    </row>
    <row r="20" spans="1:9">
      <c r="A20" s="6" t="s">
        <v>37</v>
      </c>
      <c r="B20" s="9">
        <f>H29.3月分!B20</f>
        <v>442</v>
      </c>
      <c r="C20" s="9">
        <f>H29.3月分!C20</f>
        <v>492</v>
      </c>
      <c r="D20" s="9">
        <f>H29.3月分!D20</f>
        <v>934</v>
      </c>
      <c r="E20" s="1"/>
      <c r="F20" s="6" t="s">
        <v>48</v>
      </c>
      <c r="G20" s="9">
        <f>H29.3月分!G20</f>
        <v>460</v>
      </c>
      <c r="H20" s="9">
        <f>H29.3月分!H20</f>
        <v>455</v>
      </c>
      <c r="I20" s="9">
        <f>H29.3月分!I20</f>
        <v>915</v>
      </c>
    </row>
    <row r="21" spans="1:9">
      <c r="A21" s="6" t="s">
        <v>39</v>
      </c>
      <c r="B21" s="9">
        <f>H29.3月分!B21</f>
        <v>438</v>
      </c>
      <c r="C21" s="9">
        <f>H29.3月分!C21</f>
        <v>449</v>
      </c>
      <c r="D21" s="9">
        <f>H29.3月分!D21</f>
        <v>887</v>
      </c>
      <c r="E21" s="1"/>
      <c r="F21" s="6" t="s">
        <v>50</v>
      </c>
      <c r="G21" s="9">
        <f>H29.3月分!G21</f>
        <v>388</v>
      </c>
      <c r="H21" s="9">
        <f>H29.3月分!H21</f>
        <v>438</v>
      </c>
      <c r="I21" s="9">
        <f>H29.3月分!I21</f>
        <v>826</v>
      </c>
    </row>
    <row r="22" spans="1:9">
      <c r="A22" s="6" t="s">
        <v>41</v>
      </c>
      <c r="B22" s="9">
        <f>H29.3月分!B22</f>
        <v>461</v>
      </c>
      <c r="C22" s="9">
        <f>H29.3月分!C22</f>
        <v>447</v>
      </c>
      <c r="D22" s="9">
        <f>H29.3月分!D22</f>
        <v>908</v>
      </c>
      <c r="E22" s="1"/>
      <c r="F22" s="6" t="s">
        <v>52</v>
      </c>
      <c r="G22" s="9">
        <f>H29.3月分!G22</f>
        <v>427</v>
      </c>
      <c r="H22" s="9">
        <f>H29.3月分!H22</f>
        <v>472</v>
      </c>
      <c r="I22" s="9">
        <f>H29.3月分!I22</f>
        <v>899</v>
      </c>
    </row>
    <row r="23" spans="1:9">
      <c r="A23" s="6" t="s">
        <v>43</v>
      </c>
      <c r="B23" s="9">
        <f>H29.3月分!B23</f>
        <v>428</v>
      </c>
      <c r="C23" s="9">
        <f>H29.3月分!C23</f>
        <v>392</v>
      </c>
      <c r="D23" s="9">
        <f>H29.3月分!D23</f>
        <v>820</v>
      </c>
      <c r="E23" s="1"/>
      <c r="F23" s="6" t="s">
        <v>54</v>
      </c>
      <c r="G23" s="9">
        <f>H29.3月分!G23</f>
        <v>375</v>
      </c>
      <c r="H23" s="9">
        <f>H29.3月分!H23</f>
        <v>382</v>
      </c>
      <c r="I23" s="9">
        <f>H29.3月分!I23</f>
        <v>757</v>
      </c>
    </row>
    <row r="24" spans="1:9">
      <c r="A24" s="6" t="s">
        <v>45</v>
      </c>
      <c r="B24" s="9">
        <f>H29.3月分!B24</f>
        <v>393</v>
      </c>
      <c r="C24" s="9">
        <f>H29.3月分!C24</f>
        <v>385</v>
      </c>
      <c r="D24" s="9">
        <f>H29.3月分!D24</f>
        <v>778</v>
      </c>
      <c r="E24" s="1"/>
      <c r="F24" s="6" t="s">
        <v>56</v>
      </c>
      <c r="G24" s="9">
        <f>H29.3月分!G24</f>
        <v>305</v>
      </c>
      <c r="H24" s="9">
        <f>H29.3月分!H24</f>
        <v>342</v>
      </c>
      <c r="I24" s="9">
        <f>H29.3月分!I24</f>
        <v>647</v>
      </c>
    </row>
    <row r="25" spans="1:9">
      <c r="A25" s="6" t="s">
        <v>47</v>
      </c>
      <c r="B25" s="9">
        <f>H29.3月分!B25</f>
        <v>396</v>
      </c>
      <c r="C25" s="9">
        <f>H29.3月分!C25</f>
        <v>420</v>
      </c>
      <c r="D25" s="9">
        <f>H29.3月分!D25</f>
        <v>816</v>
      </c>
      <c r="E25" s="1"/>
      <c r="F25" s="6" t="s">
        <v>58</v>
      </c>
      <c r="G25" s="9">
        <f>H29.3月分!G25</f>
        <v>269</v>
      </c>
      <c r="H25" s="9">
        <f>H29.3月分!H25</f>
        <v>280</v>
      </c>
      <c r="I25" s="9">
        <f>H29.3月分!I25</f>
        <v>549</v>
      </c>
    </row>
    <row r="26" spans="1:9">
      <c r="A26" s="6" t="s">
        <v>49</v>
      </c>
      <c r="B26" s="9">
        <f>H29.3月分!B26</f>
        <v>364</v>
      </c>
      <c r="C26" s="9">
        <f>H29.3月分!C26</f>
        <v>389</v>
      </c>
      <c r="D26" s="9">
        <f>H29.3月分!D26</f>
        <v>753</v>
      </c>
      <c r="E26" s="1"/>
      <c r="F26" s="6" t="s">
        <v>60</v>
      </c>
      <c r="G26" s="9">
        <f>H29.3月分!G26</f>
        <v>287</v>
      </c>
      <c r="H26" s="9">
        <f>H29.3月分!H26</f>
        <v>331</v>
      </c>
      <c r="I26" s="9">
        <f>H29.3月分!I26</f>
        <v>618</v>
      </c>
    </row>
    <row r="27" spans="1:9">
      <c r="A27" s="6" t="s">
        <v>51</v>
      </c>
      <c r="B27" s="9">
        <f>H29.3月分!B27</f>
        <v>371</v>
      </c>
      <c r="C27" s="9">
        <f>H29.3月分!C27</f>
        <v>386</v>
      </c>
      <c r="D27" s="9">
        <f>H29.3月分!D27</f>
        <v>757</v>
      </c>
      <c r="E27" s="1"/>
      <c r="F27" s="6" t="s">
        <v>62</v>
      </c>
      <c r="G27" s="9">
        <f>H29.3月分!G27</f>
        <v>267</v>
      </c>
      <c r="H27" s="9">
        <f>H29.3月分!H27</f>
        <v>308</v>
      </c>
      <c r="I27" s="9">
        <f>H29.3月分!I27</f>
        <v>575</v>
      </c>
    </row>
    <row r="28" spans="1:9">
      <c r="A28" s="6" t="s">
        <v>53</v>
      </c>
      <c r="B28" s="9">
        <f>H29.3月分!B28</f>
        <v>307</v>
      </c>
      <c r="C28" s="9">
        <f>H29.3月分!C28</f>
        <v>329</v>
      </c>
      <c r="D28" s="9">
        <f>H29.3月分!D28</f>
        <v>636</v>
      </c>
      <c r="E28" s="1"/>
      <c r="F28" s="6" t="s">
        <v>64</v>
      </c>
      <c r="G28" s="9">
        <f>H29.3月分!G28</f>
        <v>237</v>
      </c>
      <c r="H28" s="9">
        <f>H29.3月分!H28</f>
        <v>274</v>
      </c>
      <c r="I28" s="9">
        <f>H29.3月分!I28</f>
        <v>511</v>
      </c>
    </row>
    <row r="29" spans="1:9">
      <c r="A29" s="6" t="s">
        <v>55</v>
      </c>
      <c r="B29" s="9">
        <f>H29.3月分!B29</f>
        <v>328</v>
      </c>
      <c r="C29" s="9">
        <f>H29.3月分!C29</f>
        <v>367</v>
      </c>
      <c r="D29" s="9">
        <f>H29.3月分!D29</f>
        <v>695</v>
      </c>
      <c r="E29" s="1"/>
      <c r="F29" s="6" t="s">
        <v>66</v>
      </c>
      <c r="G29" s="9">
        <f>H29.3月分!G29</f>
        <v>176</v>
      </c>
      <c r="H29" s="9">
        <f>H29.3月分!H29</f>
        <v>249</v>
      </c>
      <c r="I29" s="9">
        <f>H29.3月分!I29</f>
        <v>425</v>
      </c>
    </row>
    <row r="30" spans="1:9">
      <c r="A30" s="6" t="s">
        <v>57</v>
      </c>
      <c r="B30" s="9">
        <f>H29.3月分!B30</f>
        <v>311</v>
      </c>
      <c r="C30" s="9">
        <f>H29.3月分!C30</f>
        <v>402</v>
      </c>
      <c r="D30" s="9">
        <f>H29.3月分!D30</f>
        <v>713</v>
      </c>
      <c r="E30" s="1"/>
      <c r="F30" s="6" t="s">
        <v>68</v>
      </c>
      <c r="G30" s="9">
        <f>H29.3月分!G30</f>
        <v>149</v>
      </c>
      <c r="H30" s="9">
        <f>H29.3月分!H30</f>
        <v>229</v>
      </c>
      <c r="I30" s="9">
        <f>H29.3月分!I30</f>
        <v>378</v>
      </c>
    </row>
    <row r="31" spans="1:9">
      <c r="A31" s="6" t="s">
        <v>59</v>
      </c>
      <c r="B31" s="9">
        <f>H29.3月分!B31</f>
        <v>361</v>
      </c>
      <c r="C31" s="9">
        <f>H29.3月分!C31</f>
        <v>441</v>
      </c>
      <c r="D31" s="9">
        <f>H29.3月分!D31</f>
        <v>802</v>
      </c>
      <c r="E31" s="1"/>
      <c r="F31" s="6" t="s">
        <v>70</v>
      </c>
      <c r="G31" s="9">
        <f>H29.3月分!G31</f>
        <v>150</v>
      </c>
      <c r="H31" s="9">
        <f>H29.3月分!H31</f>
        <v>211</v>
      </c>
      <c r="I31" s="9">
        <f>H29.3月分!I31</f>
        <v>361</v>
      </c>
    </row>
    <row r="32" spans="1:9">
      <c r="A32" s="6" t="s">
        <v>61</v>
      </c>
      <c r="B32" s="9">
        <f>H29.3月分!B32</f>
        <v>406</v>
      </c>
      <c r="C32" s="9">
        <f>H29.3月分!C32</f>
        <v>410</v>
      </c>
      <c r="D32" s="9">
        <f>H29.3月分!D32</f>
        <v>816</v>
      </c>
      <c r="E32" s="1"/>
      <c r="F32" s="6" t="s">
        <v>72</v>
      </c>
      <c r="G32" s="9">
        <f>H29.3月分!G32</f>
        <v>130</v>
      </c>
      <c r="H32" s="9">
        <f>H29.3月分!H32</f>
        <v>210</v>
      </c>
      <c r="I32" s="9">
        <f>H29.3月分!I32</f>
        <v>340</v>
      </c>
    </row>
    <row r="33" spans="1:9">
      <c r="A33" s="6" t="s">
        <v>63</v>
      </c>
      <c r="B33" s="9">
        <f>H29.3月分!B33</f>
        <v>372</v>
      </c>
      <c r="C33" s="9">
        <f>H29.3月分!C33</f>
        <v>416</v>
      </c>
      <c r="D33" s="9">
        <f>H29.3月分!D33</f>
        <v>788</v>
      </c>
      <c r="E33" s="1"/>
      <c r="F33" s="6" t="s">
        <v>74</v>
      </c>
      <c r="G33" s="9">
        <f>H29.3月分!G33</f>
        <v>97</v>
      </c>
      <c r="H33" s="9">
        <f>H29.3月分!H33</f>
        <v>190</v>
      </c>
      <c r="I33" s="9">
        <f>H29.3月分!I33</f>
        <v>287</v>
      </c>
    </row>
    <row r="34" spans="1:9">
      <c r="A34" s="6" t="s">
        <v>65</v>
      </c>
      <c r="B34" s="9">
        <f>H29.3月分!B34</f>
        <v>420</v>
      </c>
      <c r="C34" s="9">
        <f>H29.3月分!C34</f>
        <v>413</v>
      </c>
      <c r="D34" s="9">
        <f>H29.3月分!D34</f>
        <v>833</v>
      </c>
      <c r="E34" s="1"/>
      <c r="F34" s="6" t="s">
        <v>76</v>
      </c>
      <c r="G34" s="9">
        <f>H29.3月分!G34</f>
        <v>98</v>
      </c>
      <c r="H34" s="9">
        <f>H29.3月分!H34</f>
        <v>183</v>
      </c>
      <c r="I34" s="9">
        <f>H29.3月分!I34</f>
        <v>281</v>
      </c>
    </row>
    <row r="35" spans="1:9">
      <c r="A35" s="6" t="s">
        <v>67</v>
      </c>
      <c r="B35" s="9">
        <f>H29.3月分!B35</f>
        <v>359</v>
      </c>
      <c r="C35" s="9">
        <f>H29.3月分!C35</f>
        <v>458</v>
      </c>
      <c r="D35" s="9">
        <f>H29.3月分!D35</f>
        <v>817</v>
      </c>
      <c r="E35" s="1"/>
      <c r="F35" s="6" t="s">
        <v>78</v>
      </c>
      <c r="G35" s="9">
        <f>H29.3月分!G35</f>
        <v>93</v>
      </c>
      <c r="H35" s="9">
        <f>H29.3月分!H35</f>
        <v>147</v>
      </c>
      <c r="I35" s="9">
        <f>H29.3月分!I35</f>
        <v>240</v>
      </c>
    </row>
    <row r="36" spans="1:9">
      <c r="A36" s="6" t="s">
        <v>69</v>
      </c>
      <c r="B36" s="9">
        <f>H29.3月分!B36</f>
        <v>488</v>
      </c>
      <c r="C36" s="9">
        <f>H29.3月分!C36</f>
        <v>484</v>
      </c>
      <c r="D36" s="9">
        <f>H29.3月分!D36</f>
        <v>972</v>
      </c>
      <c r="E36" s="1"/>
      <c r="F36" s="6" t="s">
        <v>80</v>
      </c>
      <c r="G36" s="9">
        <f>H29.3月分!G36</f>
        <v>53</v>
      </c>
      <c r="H36" s="9">
        <f>H29.3月分!H36</f>
        <v>125</v>
      </c>
      <c r="I36" s="9">
        <f>H29.3月分!I36</f>
        <v>178</v>
      </c>
    </row>
    <row r="37" spans="1:9">
      <c r="A37" s="6" t="s">
        <v>71</v>
      </c>
      <c r="B37" s="9">
        <f>H29.3月分!B37</f>
        <v>424</v>
      </c>
      <c r="C37" s="9">
        <f>H29.3月分!C37</f>
        <v>504</v>
      </c>
      <c r="D37" s="9">
        <f>H29.3月分!D37</f>
        <v>928</v>
      </c>
      <c r="E37" s="1"/>
      <c r="F37" s="6" t="s">
        <v>82</v>
      </c>
      <c r="G37" s="9">
        <f>H29.3月分!G37</f>
        <v>53</v>
      </c>
      <c r="H37" s="9">
        <f>H29.3月分!H37</f>
        <v>116</v>
      </c>
      <c r="I37" s="9">
        <f>H29.3月分!I37</f>
        <v>169</v>
      </c>
    </row>
    <row r="38" spans="1:9">
      <c r="A38" s="6" t="s">
        <v>73</v>
      </c>
      <c r="B38" s="9">
        <f>H29.3月分!B38</f>
        <v>462</v>
      </c>
      <c r="C38" s="9">
        <f>H29.3月分!C38</f>
        <v>499</v>
      </c>
      <c r="D38" s="9">
        <f>H29.3月分!D38</f>
        <v>961</v>
      </c>
      <c r="E38" s="1"/>
      <c r="F38" s="6" t="s">
        <v>84</v>
      </c>
      <c r="G38" s="9">
        <f>H29.3月分!G38</f>
        <v>41</v>
      </c>
      <c r="H38" s="9">
        <f>H29.3月分!H38</f>
        <v>108</v>
      </c>
      <c r="I38" s="9">
        <f>H29.3月分!I38</f>
        <v>149</v>
      </c>
    </row>
    <row r="39" spans="1:9">
      <c r="A39" s="6" t="s">
        <v>75</v>
      </c>
      <c r="B39" s="9">
        <f>H29.3月分!B39</f>
        <v>463</v>
      </c>
      <c r="C39" s="9">
        <f>H29.3月分!C39</f>
        <v>553</v>
      </c>
      <c r="D39" s="9">
        <f>H29.3月分!D39</f>
        <v>1016</v>
      </c>
      <c r="E39" s="1"/>
      <c r="F39" s="6" t="s">
        <v>86</v>
      </c>
      <c r="G39" s="9">
        <f>H29.3月分!G39</f>
        <v>23</v>
      </c>
      <c r="H39" s="9">
        <f>H29.3月分!H39</f>
        <v>90</v>
      </c>
      <c r="I39" s="9">
        <f>H29.3月分!I39</f>
        <v>113</v>
      </c>
    </row>
    <row r="40" spans="1:9">
      <c r="A40" s="6" t="s">
        <v>77</v>
      </c>
      <c r="B40" s="9">
        <f>H29.3月分!B40</f>
        <v>495</v>
      </c>
      <c r="C40" s="9">
        <f>H29.3月分!C40</f>
        <v>546</v>
      </c>
      <c r="D40" s="9">
        <f>H29.3月分!D40</f>
        <v>1041</v>
      </c>
      <c r="E40" s="1"/>
      <c r="F40" s="6" t="s">
        <v>88</v>
      </c>
      <c r="G40" s="9">
        <f>H29.3月分!G40</f>
        <v>26</v>
      </c>
      <c r="H40" s="9">
        <f>H29.3月分!H40</f>
        <v>81</v>
      </c>
      <c r="I40" s="9">
        <f>H29.3月分!I40</f>
        <v>107</v>
      </c>
    </row>
    <row r="41" spans="1:9">
      <c r="A41" s="6" t="s">
        <v>79</v>
      </c>
      <c r="B41" s="9">
        <f>H29.3月分!B41</f>
        <v>580</v>
      </c>
      <c r="C41" s="9">
        <f>H29.3月分!C41</f>
        <v>558</v>
      </c>
      <c r="D41" s="9">
        <f>H29.3月分!D41</f>
        <v>1138</v>
      </c>
      <c r="E41" s="1"/>
      <c r="F41" s="6" t="s">
        <v>90</v>
      </c>
      <c r="G41" s="9">
        <f>H29.3月分!G41</f>
        <v>10</v>
      </c>
      <c r="H41" s="9">
        <f>H29.3月分!H41</f>
        <v>52</v>
      </c>
      <c r="I41" s="9">
        <f>H29.3月分!I41</f>
        <v>62</v>
      </c>
    </row>
    <row r="42" spans="1:9">
      <c r="A42" s="6" t="s">
        <v>81</v>
      </c>
      <c r="B42" s="9">
        <f>H29.3月分!B42</f>
        <v>576</v>
      </c>
      <c r="C42" s="9">
        <f>H29.3月分!C42</f>
        <v>628</v>
      </c>
      <c r="D42" s="9">
        <f>H29.3月分!D42</f>
        <v>1204</v>
      </c>
      <c r="E42" s="1"/>
      <c r="F42" s="6" t="s">
        <v>92</v>
      </c>
      <c r="G42" s="9">
        <f>H29.3月分!G42</f>
        <v>10</v>
      </c>
      <c r="H42" s="9">
        <f>H29.3月分!H42</f>
        <v>39</v>
      </c>
      <c r="I42" s="9">
        <f>H29.3月分!I42</f>
        <v>49</v>
      </c>
    </row>
    <row r="43" spans="1:9">
      <c r="A43" s="6" t="s">
        <v>83</v>
      </c>
      <c r="B43" s="9">
        <f>H29.3月分!B43</f>
        <v>582</v>
      </c>
      <c r="C43" s="9">
        <f>H29.3月分!C43</f>
        <v>636</v>
      </c>
      <c r="D43" s="9">
        <f>H29.3月分!D43</f>
        <v>1218</v>
      </c>
      <c r="E43" s="1"/>
      <c r="F43" s="6" t="s">
        <v>94</v>
      </c>
      <c r="G43" s="9">
        <f>H29.3月分!G43</f>
        <v>2</v>
      </c>
      <c r="H43" s="9">
        <f>H29.3月分!H43</f>
        <v>49</v>
      </c>
      <c r="I43" s="9">
        <f>H29.3月分!I43</f>
        <v>51</v>
      </c>
    </row>
    <row r="44" spans="1:9">
      <c r="A44" s="6" t="s">
        <v>85</v>
      </c>
      <c r="B44" s="9">
        <f>H29.3月分!B44</f>
        <v>651</v>
      </c>
      <c r="C44" s="9">
        <f>H29.3月分!C44</f>
        <v>627</v>
      </c>
      <c r="D44" s="9">
        <f>H29.3月分!D44</f>
        <v>1278</v>
      </c>
      <c r="E44" s="1"/>
      <c r="F44" s="6" t="s">
        <v>96</v>
      </c>
      <c r="G44" s="9">
        <f>H29.3月分!G44</f>
        <v>0</v>
      </c>
      <c r="H44" s="9">
        <f>H29.3月分!H44</f>
        <v>22</v>
      </c>
      <c r="I44" s="9">
        <f>H29.3月分!I44</f>
        <v>22</v>
      </c>
    </row>
    <row r="45" spans="1:9">
      <c r="A45" s="6" t="s">
        <v>87</v>
      </c>
      <c r="B45" s="9">
        <f>H29.3月分!B45</f>
        <v>674</v>
      </c>
      <c r="C45" s="9">
        <f>H29.3月分!C45</f>
        <v>754</v>
      </c>
      <c r="D45" s="9">
        <f>H29.3月分!D45</f>
        <v>1428</v>
      </c>
      <c r="E45" s="1"/>
      <c r="F45" s="6" t="s">
        <v>98</v>
      </c>
      <c r="G45" s="9">
        <f>H29.3月分!G45</f>
        <v>4</v>
      </c>
      <c r="H45" s="9">
        <f>H29.3月分!H45</f>
        <v>13</v>
      </c>
      <c r="I45" s="9">
        <f>H29.3月分!I45</f>
        <v>17</v>
      </c>
    </row>
    <row r="46" spans="1:9">
      <c r="A46" s="6" t="s">
        <v>89</v>
      </c>
      <c r="B46" s="9">
        <f>H29.3月分!B46</f>
        <v>707</v>
      </c>
      <c r="C46" s="9">
        <f>H29.3月分!C46</f>
        <v>800</v>
      </c>
      <c r="D46" s="9">
        <f>H29.3月分!D46</f>
        <v>1507</v>
      </c>
      <c r="E46" s="1"/>
      <c r="F46" s="6" t="s">
        <v>100</v>
      </c>
      <c r="G46" s="9">
        <f>H29.3月分!G46</f>
        <v>1</v>
      </c>
      <c r="H46" s="9">
        <f>H29.3月分!H46</f>
        <v>11</v>
      </c>
      <c r="I46" s="9">
        <f>H29.3月分!I46</f>
        <v>12</v>
      </c>
    </row>
    <row r="47" spans="1:9">
      <c r="A47" s="6" t="s">
        <v>91</v>
      </c>
      <c r="B47" s="9">
        <f>H29.3月分!B47</f>
        <v>750</v>
      </c>
      <c r="C47" s="9">
        <f>H29.3月分!C47</f>
        <v>727</v>
      </c>
      <c r="D47" s="9">
        <f>H29.3月分!D47</f>
        <v>1477</v>
      </c>
      <c r="E47" s="1"/>
      <c r="F47" s="6" t="s">
        <v>102</v>
      </c>
      <c r="G47" s="9">
        <f>H29.3月分!G47</f>
        <v>3</v>
      </c>
      <c r="H47" s="9">
        <f>H29.3月分!H47</f>
        <v>7</v>
      </c>
      <c r="I47" s="9">
        <f>H29.3月分!I47</f>
        <v>10</v>
      </c>
    </row>
    <row r="48" spans="1:9">
      <c r="A48" s="6" t="s">
        <v>93</v>
      </c>
      <c r="B48" s="9">
        <f>H29.3月分!B48</f>
        <v>706</v>
      </c>
      <c r="C48" s="9">
        <f>H29.3月分!C48</f>
        <v>729</v>
      </c>
      <c r="D48" s="9">
        <f>H29.3月分!D48</f>
        <v>1435</v>
      </c>
      <c r="E48" s="1"/>
      <c r="F48" s="6" t="s">
        <v>104</v>
      </c>
      <c r="G48" s="9">
        <f>H29.3月分!G48</f>
        <v>2</v>
      </c>
      <c r="H48" s="9">
        <f>H29.3月分!H48</f>
        <v>3</v>
      </c>
      <c r="I48" s="9">
        <f>H29.3月分!I48</f>
        <v>5</v>
      </c>
    </row>
    <row r="49" spans="1:9">
      <c r="A49" s="6" t="s">
        <v>95</v>
      </c>
      <c r="B49" s="9">
        <f>H29.3月分!B49</f>
        <v>658</v>
      </c>
      <c r="C49" s="9">
        <f>H29.3月分!C49</f>
        <v>695</v>
      </c>
      <c r="D49" s="9">
        <f>H29.3月分!D49</f>
        <v>1353</v>
      </c>
      <c r="E49" s="1"/>
      <c r="F49" s="6" t="s">
        <v>115</v>
      </c>
      <c r="G49" s="9">
        <f>H29.3月分!G49</f>
        <v>0</v>
      </c>
      <c r="H49" s="9">
        <f>H29.3月分!H49</f>
        <v>3</v>
      </c>
      <c r="I49" s="9">
        <f>H29.3月分!I49</f>
        <v>3</v>
      </c>
    </row>
    <row r="50" spans="1:9">
      <c r="A50" s="6" t="s">
        <v>97</v>
      </c>
      <c r="B50" s="9">
        <f>H29.3月分!B50</f>
        <v>630</v>
      </c>
      <c r="C50" s="9">
        <f>H29.3月分!C50</f>
        <v>692</v>
      </c>
      <c r="D50" s="9">
        <f>H29.3月分!D50</f>
        <v>1322</v>
      </c>
      <c r="E50" s="1"/>
      <c r="F50" s="6" t="s">
        <v>116</v>
      </c>
      <c r="G50" s="9">
        <f>H29.3月分!G50</f>
        <v>1</v>
      </c>
      <c r="H50" s="9">
        <f>H29.3月分!H50</f>
        <v>3</v>
      </c>
      <c r="I50" s="9">
        <f>H29.3月分!I50</f>
        <v>4</v>
      </c>
    </row>
    <row r="51" spans="1:9">
      <c r="A51" s="6" t="s">
        <v>99</v>
      </c>
      <c r="B51" s="9">
        <f>H29.3月分!B51</f>
        <v>640</v>
      </c>
      <c r="C51" s="9">
        <f>H29.3月分!C51</f>
        <v>663</v>
      </c>
      <c r="D51" s="9">
        <f>H29.3月分!D51</f>
        <v>1303</v>
      </c>
      <c r="E51" s="1"/>
      <c r="F51" s="6" t="s">
        <v>117</v>
      </c>
      <c r="G51" s="9">
        <f>H29.3月分!G51</f>
        <v>0</v>
      </c>
      <c r="H51" s="9">
        <f>H29.3月分!H51</f>
        <v>0</v>
      </c>
      <c r="I51" s="9">
        <f>H29.3月分!I51</f>
        <v>0</v>
      </c>
    </row>
    <row r="52" spans="1:9">
      <c r="A52" s="6" t="s">
        <v>101</v>
      </c>
      <c r="B52" s="9">
        <f>H29.3月分!B52</f>
        <v>563</v>
      </c>
      <c r="C52" s="9">
        <f>H29.3月分!C52</f>
        <v>657</v>
      </c>
      <c r="D52" s="9">
        <f>H29.3月分!D52</f>
        <v>1220</v>
      </c>
      <c r="E52" s="1"/>
      <c r="F52" s="6" t="s">
        <v>106</v>
      </c>
      <c r="G52" s="9">
        <f>H29.3月分!G52</f>
        <v>0</v>
      </c>
      <c r="H52" s="9">
        <f>H29.3月分!H52</f>
        <v>2</v>
      </c>
      <c r="I52" s="9">
        <f>H29.3月分!I52</f>
        <v>2</v>
      </c>
    </row>
    <row r="53" spans="1:9">
      <c r="A53" s="6" t="s">
        <v>103</v>
      </c>
      <c r="B53" s="9">
        <f>H29.3月分!B53</f>
        <v>468</v>
      </c>
      <c r="C53" s="9">
        <f>H29.3月分!C53</f>
        <v>513</v>
      </c>
      <c r="D53" s="9">
        <f>H29.3月分!D53</f>
        <v>981</v>
      </c>
      <c r="E53" s="1"/>
      <c r="F53" s="8" t="s">
        <v>108</v>
      </c>
      <c r="G53" s="9">
        <f>H29.3月分!G53</f>
        <v>0</v>
      </c>
      <c r="H53" s="9">
        <f>H29.3月分!H53</f>
        <v>1</v>
      </c>
      <c r="I53" s="9">
        <f>H29.3月分!I53</f>
        <v>1</v>
      </c>
    </row>
    <row r="54" spans="1:9">
      <c r="A54" s="6" t="s">
        <v>4</v>
      </c>
      <c r="B54" s="9">
        <f>H29.3月分!B54</f>
        <v>519</v>
      </c>
      <c r="C54" s="9">
        <f>H29.3月分!C54</f>
        <v>558</v>
      </c>
      <c r="D54" s="9">
        <f>H29.3月分!D54</f>
        <v>1077</v>
      </c>
      <c r="E54" s="1"/>
      <c r="F54" s="8" t="s">
        <v>112</v>
      </c>
      <c r="G54" s="9">
        <f>H29.3月分!G54</f>
        <v>0</v>
      </c>
      <c r="H54" s="9">
        <f>H29.3月分!H54</f>
        <v>1</v>
      </c>
      <c r="I54" s="9">
        <f>H29.3月分!I54</f>
        <v>1</v>
      </c>
    </row>
    <row r="55" spans="1:9">
      <c r="A55" s="6" t="s">
        <v>6</v>
      </c>
      <c r="B55" s="9">
        <f>H29.3月分!B55</f>
        <v>526</v>
      </c>
      <c r="C55" s="9">
        <f>H29.3月分!C55</f>
        <v>521</v>
      </c>
      <c r="D55" s="9">
        <f>H29.3月分!D55</f>
        <v>1047</v>
      </c>
      <c r="E55" s="1"/>
      <c r="F55" s="8" t="s">
        <v>113</v>
      </c>
      <c r="G55" s="9">
        <f>H29.3月分!G55</f>
        <v>0</v>
      </c>
      <c r="H55" s="9">
        <f>H29.3月分!H55</f>
        <v>1</v>
      </c>
      <c r="I55" s="9">
        <f>H29.3月分!I55</f>
        <v>1</v>
      </c>
    </row>
    <row r="56" spans="1:9">
      <c r="A56" s="6" t="s">
        <v>8</v>
      </c>
      <c r="B56" s="9">
        <f>H29.3月分!B56</f>
        <v>485</v>
      </c>
      <c r="C56" s="9">
        <f>H29.3月分!C56</f>
        <v>480</v>
      </c>
      <c r="D56" s="9">
        <f>H29.3月分!D56</f>
        <v>965</v>
      </c>
      <c r="E56" s="1"/>
      <c r="F56" s="3" t="s">
        <v>118</v>
      </c>
      <c r="G56" s="4">
        <f>SUM(B2:B58,G3:G55)</f>
        <v>37858</v>
      </c>
      <c r="H56" s="4">
        <f>SUM(C2:C58,H3:H55)</f>
        <v>41165</v>
      </c>
      <c r="I56" s="4">
        <f>SUM(D2:D58,I3:I55)</f>
        <v>79023</v>
      </c>
    </row>
    <row r="57" spans="1:9">
      <c r="A57" s="6" t="s">
        <v>10</v>
      </c>
      <c r="B57" s="9">
        <f>H29.3月分!B57</f>
        <v>462</v>
      </c>
      <c r="C57" s="9">
        <f>H29.3月分!C57</f>
        <v>470</v>
      </c>
      <c r="D57" s="9">
        <f>H29.3月分!D57</f>
        <v>932</v>
      </c>
      <c r="E57" s="1"/>
      <c r="F57" s="10"/>
      <c r="G57" s="11"/>
      <c r="H57" s="11"/>
      <c r="I57" s="11"/>
    </row>
    <row r="58" spans="1:9">
      <c r="A58" s="6" t="s">
        <v>12</v>
      </c>
      <c r="B58" s="9">
        <f>H29.3月分!B58</f>
        <v>423</v>
      </c>
      <c r="C58" s="9">
        <f>H29.3月分!C58</f>
        <v>436</v>
      </c>
      <c r="D58" s="9">
        <f>H29.3月分!D58</f>
        <v>859</v>
      </c>
      <c r="E58" s="1"/>
      <c r="F58" s="12"/>
      <c r="G58" s="11"/>
      <c r="H58" s="11"/>
      <c r="I58" s="1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10" sqref="J10"/>
    </sheetView>
  </sheetViews>
  <sheetFormatPr defaultRowHeight="13.5"/>
  <cols>
    <col min="1" max="1" width="9" style="7"/>
  </cols>
  <sheetData>
    <row r="1" spans="1:9">
      <c r="A1" t="s">
        <v>224</v>
      </c>
    </row>
    <row r="2" spans="1:9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>
      <c r="A3" s="8" t="s">
        <v>119</v>
      </c>
      <c r="B3" s="13">
        <v>335</v>
      </c>
      <c r="C3" s="13">
        <v>337</v>
      </c>
      <c r="D3" s="13">
        <v>672</v>
      </c>
      <c r="E3" s="1"/>
      <c r="F3" s="8" t="s">
        <v>175</v>
      </c>
      <c r="G3" s="9">
        <v>426</v>
      </c>
      <c r="H3" s="9">
        <v>417</v>
      </c>
      <c r="I3" s="9">
        <v>843</v>
      </c>
    </row>
    <row r="4" spans="1:9">
      <c r="A4" s="6" t="s">
        <v>120</v>
      </c>
      <c r="B4" s="13">
        <v>400</v>
      </c>
      <c r="C4" s="13">
        <v>398</v>
      </c>
      <c r="D4" s="13">
        <v>798</v>
      </c>
      <c r="E4" s="1"/>
      <c r="F4" s="6" t="s">
        <v>176</v>
      </c>
      <c r="G4" s="9">
        <v>353</v>
      </c>
      <c r="H4" s="9">
        <v>397</v>
      </c>
      <c r="I4" s="9">
        <v>750</v>
      </c>
    </row>
    <row r="5" spans="1:9">
      <c r="A5" s="8" t="s">
        <v>121</v>
      </c>
      <c r="B5" s="13">
        <v>395</v>
      </c>
      <c r="C5" s="13">
        <v>389</v>
      </c>
      <c r="D5" s="13">
        <v>784</v>
      </c>
      <c r="E5" s="1"/>
      <c r="F5" s="8" t="s">
        <v>177</v>
      </c>
      <c r="G5" s="9">
        <v>387</v>
      </c>
      <c r="H5" s="9">
        <v>424</v>
      </c>
      <c r="I5" s="9">
        <v>811</v>
      </c>
    </row>
    <row r="6" spans="1:9">
      <c r="A6" s="6" t="s">
        <v>122</v>
      </c>
      <c r="B6" s="13">
        <v>444</v>
      </c>
      <c r="C6" s="13">
        <v>370</v>
      </c>
      <c r="D6" s="13">
        <v>814</v>
      </c>
      <c r="E6" s="1"/>
      <c r="F6" s="6" t="s">
        <v>178</v>
      </c>
      <c r="G6" s="9">
        <v>371</v>
      </c>
      <c r="H6" s="9">
        <v>382</v>
      </c>
      <c r="I6" s="9">
        <v>753</v>
      </c>
    </row>
    <row r="7" spans="1:9">
      <c r="A7" s="8" t="s">
        <v>123</v>
      </c>
      <c r="B7" s="13">
        <v>389</v>
      </c>
      <c r="C7" s="13">
        <v>395</v>
      </c>
      <c r="D7" s="13">
        <v>784</v>
      </c>
      <c r="E7" s="1"/>
      <c r="F7" s="8" t="s">
        <v>179</v>
      </c>
      <c r="G7" s="9">
        <v>354</v>
      </c>
      <c r="H7" s="9">
        <v>403</v>
      </c>
      <c r="I7" s="9">
        <v>757</v>
      </c>
    </row>
    <row r="8" spans="1:9">
      <c r="A8" s="6" t="s">
        <v>124</v>
      </c>
      <c r="B8" s="13">
        <v>418</v>
      </c>
      <c r="C8" s="13">
        <v>416</v>
      </c>
      <c r="D8" s="13">
        <v>834</v>
      </c>
      <c r="E8" s="1"/>
      <c r="F8" s="6" t="s">
        <v>180</v>
      </c>
      <c r="G8" s="9">
        <v>370</v>
      </c>
      <c r="H8" s="9">
        <v>412</v>
      </c>
      <c r="I8" s="9">
        <v>782</v>
      </c>
    </row>
    <row r="9" spans="1:9">
      <c r="A9" s="8" t="s">
        <v>125</v>
      </c>
      <c r="B9" s="13">
        <v>431</v>
      </c>
      <c r="C9" s="13">
        <v>446</v>
      </c>
      <c r="D9" s="13">
        <v>877</v>
      </c>
      <c r="E9" s="1"/>
      <c r="F9" s="8" t="s">
        <v>181</v>
      </c>
      <c r="G9" s="9">
        <v>396</v>
      </c>
      <c r="H9" s="9">
        <v>404</v>
      </c>
      <c r="I9" s="9">
        <v>800</v>
      </c>
    </row>
    <row r="10" spans="1:9">
      <c r="A10" s="6" t="s">
        <v>126</v>
      </c>
      <c r="B10" s="13">
        <v>448</v>
      </c>
      <c r="C10" s="13">
        <v>434</v>
      </c>
      <c r="D10" s="13">
        <v>882</v>
      </c>
      <c r="E10" s="1"/>
      <c r="F10" s="6" t="s">
        <v>182</v>
      </c>
      <c r="G10" s="9">
        <v>376</v>
      </c>
      <c r="H10" s="9">
        <v>438</v>
      </c>
      <c r="I10" s="9">
        <v>814</v>
      </c>
    </row>
    <row r="11" spans="1:9">
      <c r="A11" s="8" t="s">
        <v>127</v>
      </c>
      <c r="B11" s="13">
        <v>449</v>
      </c>
      <c r="C11" s="13">
        <v>463</v>
      </c>
      <c r="D11" s="13">
        <v>912</v>
      </c>
      <c r="E11" s="1"/>
      <c r="F11" s="8" t="s">
        <v>183</v>
      </c>
      <c r="G11" s="9">
        <v>443</v>
      </c>
      <c r="H11" s="9">
        <v>495</v>
      </c>
      <c r="I11" s="9">
        <v>938</v>
      </c>
    </row>
    <row r="12" spans="1:9">
      <c r="A12" s="6" t="s">
        <v>128</v>
      </c>
      <c r="B12" s="13">
        <v>447</v>
      </c>
      <c r="C12" s="13">
        <v>490</v>
      </c>
      <c r="D12" s="13">
        <v>937</v>
      </c>
      <c r="E12" s="1"/>
      <c r="F12" s="6" t="s">
        <v>184</v>
      </c>
      <c r="G12" s="9">
        <v>403</v>
      </c>
      <c r="H12" s="9">
        <v>518</v>
      </c>
      <c r="I12" s="9">
        <v>921</v>
      </c>
    </row>
    <row r="13" spans="1:9">
      <c r="A13" s="8" t="s">
        <v>129</v>
      </c>
      <c r="B13" s="13">
        <v>466</v>
      </c>
      <c r="C13" s="13">
        <v>466</v>
      </c>
      <c r="D13" s="13">
        <v>932</v>
      </c>
      <c r="E13" s="1"/>
      <c r="F13" s="8" t="s">
        <v>185</v>
      </c>
      <c r="G13" s="9">
        <v>441</v>
      </c>
      <c r="H13" s="9">
        <v>528</v>
      </c>
      <c r="I13" s="9">
        <v>969</v>
      </c>
    </row>
    <row r="14" spans="1:9">
      <c r="A14" s="6" t="s">
        <v>130</v>
      </c>
      <c r="B14" s="13">
        <v>484</v>
      </c>
      <c r="C14" s="13">
        <v>420</v>
      </c>
      <c r="D14" s="13">
        <v>904</v>
      </c>
      <c r="E14" s="1"/>
      <c r="F14" s="6" t="s">
        <v>186</v>
      </c>
      <c r="G14" s="9">
        <v>522</v>
      </c>
      <c r="H14" s="9">
        <v>636</v>
      </c>
      <c r="I14" s="9">
        <v>1158</v>
      </c>
    </row>
    <row r="15" spans="1:9">
      <c r="A15" s="8" t="s">
        <v>131</v>
      </c>
      <c r="B15" s="13">
        <v>488</v>
      </c>
      <c r="C15" s="13">
        <v>482</v>
      </c>
      <c r="D15" s="13">
        <v>970</v>
      </c>
      <c r="E15" s="1"/>
      <c r="F15" s="8" t="s">
        <v>187</v>
      </c>
      <c r="G15" s="9">
        <v>576</v>
      </c>
      <c r="H15" s="9">
        <v>650</v>
      </c>
      <c r="I15" s="9">
        <v>1226</v>
      </c>
    </row>
    <row r="16" spans="1:9">
      <c r="A16" s="6" t="s">
        <v>132</v>
      </c>
      <c r="B16" s="13">
        <v>465</v>
      </c>
      <c r="C16" s="13">
        <v>478</v>
      </c>
      <c r="D16" s="13">
        <v>943</v>
      </c>
      <c r="E16" s="1"/>
      <c r="F16" s="6" t="s">
        <v>188</v>
      </c>
      <c r="G16" s="9">
        <v>552</v>
      </c>
      <c r="H16" s="9">
        <v>659</v>
      </c>
      <c r="I16" s="9">
        <v>1211</v>
      </c>
    </row>
    <row r="17" spans="1:9">
      <c r="A17" s="8" t="s">
        <v>133</v>
      </c>
      <c r="B17" s="13">
        <v>497</v>
      </c>
      <c r="C17" s="13">
        <v>467</v>
      </c>
      <c r="D17" s="13">
        <v>964</v>
      </c>
      <c r="E17" s="1"/>
      <c r="F17" s="8" t="s">
        <v>189</v>
      </c>
      <c r="G17" s="9">
        <v>423</v>
      </c>
      <c r="H17" s="9">
        <v>512</v>
      </c>
      <c r="I17" s="9">
        <v>935</v>
      </c>
    </row>
    <row r="18" spans="1:9">
      <c r="A18" s="6" t="s">
        <v>134</v>
      </c>
      <c r="B18" s="13">
        <v>517</v>
      </c>
      <c r="C18" s="13">
        <v>464</v>
      </c>
      <c r="D18" s="13">
        <v>981</v>
      </c>
      <c r="E18" s="1"/>
      <c r="F18" s="6" t="s">
        <v>190</v>
      </c>
      <c r="G18" s="9">
        <v>304</v>
      </c>
      <c r="H18" s="9">
        <v>325</v>
      </c>
      <c r="I18" s="9">
        <v>629</v>
      </c>
    </row>
    <row r="19" spans="1:9">
      <c r="A19" s="8" t="s">
        <v>135</v>
      </c>
      <c r="B19" s="13">
        <v>465</v>
      </c>
      <c r="C19" s="13">
        <v>477</v>
      </c>
      <c r="D19" s="13">
        <v>942</v>
      </c>
      <c r="E19" s="1"/>
      <c r="F19" s="8" t="s">
        <v>191</v>
      </c>
      <c r="G19" s="9">
        <v>397</v>
      </c>
      <c r="H19" s="9">
        <v>419</v>
      </c>
      <c r="I19" s="9">
        <v>816</v>
      </c>
    </row>
    <row r="20" spans="1:9">
      <c r="A20" s="6" t="s">
        <v>136</v>
      </c>
      <c r="B20" s="13">
        <v>442</v>
      </c>
      <c r="C20" s="13">
        <v>492</v>
      </c>
      <c r="D20" s="13">
        <v>934</v>
      </c>
      <c r="E20" s="1"/>
      <c r="F20" s="6" t="s">
        <v>192</v>
      </c>
      <c r="G20" s="9">
        <v>460</v>
      </c>
      <c r="H20" s="9">
        <v>455</v>
      </c>
      <c r="I20" s="9">
        <v>915</v>
      </c>
    </row>
    <row r="21" spans="1:9">
      <c r="A21" s="8" t="s">
        <v>137</v>
      </c>
      <c r="B21" s="13">
        <v>438</v>
      </c>
      <c r="C21" s="13">
        <v>449</v>
      </c>
      <c r="D21" s="13">
        <v>887</v>
      </c>
      <c r="E21" s="1"/>
      <c r="F21" s="8" t="s">
        <v>193</v>
      </c>
      <c r="G21" s="9">
        <v>388</v>
      </c>
      <c r="H21" s="9">
        <v>438</v>
      </c>
      <c r="I21" s="9">
        <v>826</v>
      </c>
    </row>
    <row r="22" spans="1:9">
      <c r="A22" s="6" t="s">
        <v>138</v>
      </c>
      <c r="B22" s="13">
        <v>461</v>
      </c>
      <c r="C22" s="13">
        <v>447</v>
      </c>
      <c r="D22" s="13">
        <v>908</v>
      </c>
      <c r="E22" s="1"/>
      <c r="F22" s="6" t="s">
        <v>194</v>
      </c>
      <c r="G22" s="9">
        <v>427</v>
      </c>
      <c r="H22" s="9">
        <v>472</v>
      </c>
      <c r="I22" s="9">
        <v>899</v>
      </c>
    </row>
    <row r="23" spans="1:9">
      <c r="A23" s="8" t="s">
        <v>139</v>
      </c>
      <c r="B23" s="13">
        <v>428</v>
      </c>
      <c r="C23" s="13">
        <v>392</v>
      </c>
      <c r="D23" s="13">
        <v>820</v>
      </c>
      <c r="E23" s="1"/>
      <c r="F23" s="8" t="s">
        <v>195</v>
      </c>
      <c r="G23" s="9">
        <v>375</v>
      </c>
      <c r="H23" s="9">
        <v>382</v>
      </c>
      <c r="I23" s="9">
        <v>757</v>
      </c>
    </row>
    <row r="24" spans="1:9">
      <c r="A24" s="6" t="s">
        <v>140</v>
      </c>
      <c r="B24" s="13">
        <v>393</v>
      </c>
      <c r="C24" s="13">
        <v>385</v>
      </c>
      <c r="D24" s="13">
        <v>778</v>
      </c>
      <c r="E24" s="1"/>
      <c r="F24" s="6" t="s">
        <v>196</v>
      </c>
      <c r="G24" s="9">
        <v>305</v>
      </c>
      <c r="H24" s="9">
        <v>342</v>
      </c>
      <c r="I24" s="9">
        <v>647</v>
      </c>
    </row>
    <row r="25" spans="1:9">
      <c r="A25" s="8" t="s">
        <v>141</v>
      </c>
      <c r="B25" s="13">
        <v>396</v>
      </c>
      <c r="C25" s="13">
        <v>420</v>
      </c>
      <c r="D25" s="13">
        <v>816</v>
      </c>
      <c r="E25" s="1"/>
      <c r="F25" s="8" t="s">
        <v>197</v>
      </c>
      <c r="G25" s="9">
        <v>269</v>
      </c>
      <c r="H25" s="9">
        <v>280</v>
      </c>
      <c r="I25" s="9">
        <v>549</v>
      </c>
    </row>
    <row r="26" spans="1:9">
      <c r="A26" s="6" t="s">
        <v>142</v>
      </c>
      <c r="B26" s="13">
        <v>364</v>
      </c>
      <c r="C26" s="13">
        <v>389</v>
      </c>
      <c r="D26" s="13">
        <v>753</v>
      </c>
      <c r="E26" s="1"/>
      <c r="F26" s="6" t="s">
        <v>198</v>
      </c>
      <c r="G26" s="9">
        <v>287</v>
      </c>
      <c r="H26" s="9">
        <v>331</v>
      </c>
      <c r="I26" s="9">
        <v>618</v>
      </c>
    </row>
    <row r="27" spans="1:9">
      <c r="A27" s="8" t="s">
        <v>143</v>
      </c>
      <c r="B27" s="13">
        <v>371</v>
      </c>
      <c r="C27" s="13">
        <v>386</v>
      </c>
      <c r="D27" s="13">
        <v>757</v>
      </c>
      <c r="E27" s="1"/>
      <c r="F27" s="8" t="s">
        <v>199</v>
      </c>
      <c r="G27" s="9">
        <v>267</v>
      </c>
      <c r="H27" s="9">
        <v>308</v>
      </c>
      <c r="I27" s="9">
        <v>575</v>
      </c>
    </row>
    <row r="28" spans="1:9">
      <c r="A28" s="6" t="s">
        <v>144</v>
      </c>
      <c r="B28" s="13">
        <v>307</v>
      </c>
      <c r="C28" s="13">
        <v>329</v>
      </c>
      <c r="D28" s="13">
        <v>636</v>
      </c>
      <c r="E28" s="1"/>
      <c r="F28" s="6" t="s">
        <v>200</v>
      </c>
      <c r="G28" s="9">
        <v>237</v>
      </c>
      <c r="H28" s="9">
        <v>274</v>
      </c>
      <c r="I28" s="9">
        <v>511</v>
      </c>
    </row>
    <row r="29" spans="1:9">
      <c r="A29" s="8" t="s">
        <v>145</v>
      </c>
      <c r="B29" s="13">
        <v>328</v>
      </c>
      <c r="C29" s="13">
        <v>367</v>
      </c>
      <c r="D29" s="13">
        <v>695</v>
      </c>
      <c r="E29" s="1"/>
      <c r="F29" s="8" t="s">
        <v>201</v>
      </c>
      <c r="G29" s="9">
        <v>176</v>
      </c>
      <c r="H29" s="9">
        <v>249</v>
      </c>
      <c r="I29" s="9">
        <v>425</v>
      </c>
    </row>
    <row r="30" spans="1:9">
      <c r="A30" s="6" t="s">
        <v>146</v>
      </c>
      <c r="B30" s="13">
        <v>311</v>
      </c>
      <c r="C30" s="13">
        <v>402</v>
      </c>
      <c r="D30" s="13">
        <v>713</v>
      </c>
      <c r="E30" s="1"/>
      <c r="F30" s="6" t="s">
        <v>202</v>
      </c>
      <c r="G30" s="9">
        <v>149</v>
      </c>
      <c r="H30" s="9">
        <v>229</v>
      </c>
      <c r="I30" s="9">
        <v>378</v>
      </c>
    </row>
    <row r="31" spans="1:9">
      <c r="A31" s="8" t="s">
        <v>147</v>
      </c>
      <c r="B31" s="13">
        <v>361</v>
      </c>
      <c r="C31" s="13">
        <v>441</v>
      </c>
      <c r="D31" s="13">
        <v>802</v>
      </c>
      <c r="E31" s="1"/>
      <c r="F31" s="8" t="s">
        <v>203</v>
      </c>
      <c r="G31" s="9">
        <v>150</v>
      </c>
      <c r="H31" s="9">
        <v>211</v>
      </c>
      <c r="I31" s="9">
        <v>361</v>
      </c>
    </row>
    <row r="32" spans="1:9">
      <c r="A32" s="6" t="s">
        <v>148</v>
      </c>
      <c r="B32" s="13">
        <v>406</v>
      </c>
      <c r="C32" s="13">
        <v>410</v>
      </c>
      <c r="D32" s="13">
        <v>816</v>
      </c>
      <c r="E32" s="1"/>
      <c r="F32" s="6" t="s">
        <v>204</v>
      </c>
      <c r="G32" s="9">
        <v>130</v>
      </c>
      <c r="H32" s="9">
        <v>210</v>
      </c>
      <c r="I32" s="9">
        <v>340</v>
      </c>
    </row>
    <row r="33" spans="1:9">
      <c r="A33" s="8" t="s">
        <v>149</v>
      </c>
      <c r="B33" s="13">
        <v>372</v>
      </c>
      <c r="C33" s="13">
        <v>416</v>
      </c>
      <c r="D33" s="13">
        <v>788</v>
      </c>
      <c r="E33" s="1"/>
      <c r="F33" s="8" t="s">
        <v>205</v>
      </c>
      <c r="G33" s="9">
        <v>97</v>
      </c>
      <c r="H33" s="9">
        <v>190</v>
      </c>
      <c r="I33" s="9">
        <v>287</v>
      </c>
    </row>
    <row r="34" spans="1:9">
      <c r="A34" s="6" t="s">
        <v>150</v>
      </c>
      <c r="B34" s="13">
        <v>420</v>
      </c>
      <c r="C34" s="13">
        <v>413</v>
      </c>
      <c r="D34" s="13">
        <v>833</v>
      </c>
      <c r="E34" s="1"/>
      <c r="F34" s="6" t="s">
        <v>206</v>
      </c>
      <c r="G34" s="9">
        <v>98</v>
      </c>
      <c r="H34" s="9">
        <v>183</v>
      </c>
      <c r="I34" s="9">
        <v>281</v>
      </c>
    </row>
    <row r="35" spans="1:9">
      <c r="A35" s="8" t="s">
        <v>151</v>
      </c>
      <c r="B35" s="13">
        <v>359</v>
      </c>
      <c r="C35" s="13">
        <v>458</v>
      </c>
      <c r="D35" s="13">
        <v>817</v>
      </c>
      <c r="E35" s="1"/>
      <c r="F35" s="8" t="s">
        <v>207</v>
      </c>
      <c r="G35" s="9">
        <v>93</v>
      </c>
      <c r="H35" s="9">
        <v>147</v>
      </c>
      <c r="I35" s="9">
        <v>240</v>
      </c>
    </row>
    <row r="36" spans="1:9">
      <c r="A36" s="6" t="s">
        <v>152</v>
      </c>
      <c r="B36" s="13">
        <v>488</v>
      </c>
      <c r="C36" s="13">
        <v>484</v>
      </c>
      <c r="D36" s="13">
        <v>972</v>
      </c>
      <c r="E36" s="1"/>
      <c r="F36" s="6" t="s">
        <v>208</v>
      </c>
      <c r="G36" s="9">
        <v>53</v>
      </c>
      <c r="H36" s="9">
        <v>125</v>
      </c>
      <c r="I36" s="9">
        <v>178</v>
      </c>
    </row>
    <row r="37" spans="1:9">
      <c r="A37" s="8" t="s">
        <v>153</v>
      </c>
      <c r="B37" s="13">
        <v>424</v>
      </c>
      <c r="C37" s="13">
        <v>504</v>
      </c>
      <c r="D37" s="13">
        <v>928</v>
      </c>
      <c r="E37" s="1"/>
      <c r="F37" s="8" t="s">
        <v>209</v>
      </c>
      <c r="G37" s="9">
        <v>53</v>
      </c>
      <c r="H37" s="9">
        <v>116</v>
      </c>
      <c r="I37" s="9">
        <v>169</v>
      </c>
    </row>
    <row r="38" spans="1:9">
      <c r="A38" s="6" t="s">
        <v>154</v>
      </c>
      <c r="B38" s="13">
        <v>462</v>
      </c>
      <c r="C38" s="13">
        <v>499</v>
      </c>
      <c r="D38" s="13">
        <v>961</v>
      </c>
      <c r="E38" s="1"/>
      <c r="F38" s="6" t="s">
        <v>210</v>
      </c>
      <c r="G38" s="9">
        <v>41</v>
      </c>
      <c r="H38" s="9">
        <v>108</v>
      </c>
      <c r="I38" s="9">
        <v>149</v>
      </c>
    </row>
    <row r="39" spans="1:9">
      <c r="A39" s="8" t="s">
        <v>155</v>
      </c>
      <c r="B39" s="13">
        <v>463</v>
      </c>
      <c r="C39" s="13">
        <v>553</v>
      </c>
      <c r="D39" s="13">
        <v>1016</v>
      </c>
      <c r="E39" s="1"/>
      <c r="F39" s="8" t="s">
        <v>211</v>
      </c>
      <c r="G39" s="9">
        <v>23</v>
      </c>
      <c r="H39" s="9">
        <v>90</v>
      </c>
      <c r="I39" s="9">
        <v>113</v>
      </c>
    </row>
    <row r="40" spans="1:9">
      <c r="A40" s="6" t="s">
        <v>156</v>
      </c>
      <c r="B40" s="13">
        <v>495</v>
      </c>
      <c r="C40" s="13">
        <v>546</v>
      </c>
      <c r="D40" s="13">
        <v>1041</v>
      </c>
      <c r="E40" s="1"/>
      <c r="F40" s="6" t="s">
        <v>212</v>
      </c>
      <c r="G40" s="9">
        <v>26</v>
      </c>
      <c r="H40" s="9">
        <v>81</v>
      </c>
      <c r="I40" s="9">
        <v>107</v>
      </c>
    </row>
    <row r="41" spans="1:9">
      <c r="A41" s="8" t="s">
        <v>157</v>
      </c>
      <c r="B41" s="13">
        <v>580</v>
      </c>
      <c r="C41" s="13">
        <v>558</v>
      </c>
      <c r="D41" s="13">
        <v>1138</v>
      </c>
      <c r="E41" s="1"/>
      <c r="F41" s="8" t="s">
        <v>213</v>
      </c>
      <c r="G41" s="9">
        <v>10</v>
      </c>
      <c r="H41" s="9">
        <v>52</v>
      </c>
      <c r="I41" s="9">
        <v>62</v>
      </c>
    </row>
    <row r="42" spans="1:9">
      <c r="A42" s="6" t="s">
        <v>158</v>
      </c>
      <c r="B42" s="13">
        <v>576</v>
      </c>
      <c r="C42" s="13">
        <v>628</v>
      </c>
      <c r="D42" s="13">
        <v>1204</v>
      </c>
      <c r="E42" s="1"/>
      <c r="F42" s="6" t="s">
        <v>214</v>
      </c>
      <c r="G42" s="9">
        <v>10</v>
      </c>
      <c r="H42" s="9">
        <v>39</v>
      </c>
      <c r="I42" s="9">
        <v>49</v>
      </c>
    </row>
    <row r="43" spans="1:9">
      <c r="A43" s="8" t="s">
        <v>159</v>
      </c>
      <c r="B43" s="13">
        <v>582</v>
      </c>
      <c r="C43" s="13">
        <v>636</v>
      </c>
      <c r="D43" s="13">
        <v>1218</v>
      </c>
      <c r="E43" s="1"/>
      <c r="F43" s="8" t="s">
        <v>215</v>
      </c>
      <c r="G43" s="9">
        <v>2</v>
      </c>
      <c r="H43" s="9">
        <v>49</v>
      </c>
      <c r="I43" s="9">
        <v>51</v>
      </c>
    </row>
    <row r="44" spans="1:9">
      <c r="A44" s="6" t="s">
        <v>160</v>
      </c>
      <c r="B44" s="13">
        <v>651</v>
      </c>
      <c r="C44" s="13">
        <v>627</v>
      </c>
      <c r="D44" s="13">
        <v>1278</v>
      </c>
      <c r="E44" s="1"/>
      <c r="F44" s="6" t="s">
        <v>216</v>
      </c>
      <c r="G44" s="9">
        <v>0</v>
      </c>
      <c r="H44" s="9">
        <v>22</v>
      </c>
      <c r="I44" s="9">
        <v>22</v>
      </c>
    </row>
    <row r="45" spans="1:9">
      <c r="A45" s="8" t="s">
        <v>161</v>
      </c>
      <c r="B45" s="13">
        <v>674</v>
      </c>
      <c r="C45" s="13">
        <v>754</v>
      </c>
      <c r="D45" s="13">
        <v>1428</v>
      </c>
      <c r="E45" s="1"/>
      <c r="F45" s="8" t="s">
        <v>217</v>
      </c>
      <c r="G45" s="9">
        <v>4</v>
      </c>
      <c r="H45" s="9">
        <v>13</v>
      </c>
      <c r="I45" s="9">
        <v>17</v>
      </c>
    </row>
    <row r="46" spans="1:9">
      <c r="A46" s="6" t="s">
        <v>162</v>
      </c>
      <c r="B46" s="13">
        <v>707</v>
      </c>
      <c r="C46" s="13">
        <v>800</v>
      </c>
      <c r="D46" s="13">
        <v>1507</v>
      </c>
      <c r="E46" s="1"/>
      <c r="F46" s="6" t="s">
        <v>218</v>
      </c>
      <c r="G46" s="9">
        <v>1</v>
      </c>
      <c r="H46" s="9">
        <v>11</v>
      </c>
      <c r="I46" s="9">
        <v>12</v>
      </c>
    </row>
    <row r="47" spans="1:9">
      <c r="A47" s="8" t="s">
        <v>163</v>
      </c>
      <c r="B47" s="13">
        <v>750</v>
      </c>
      <c r="C47" s="13">
        <v>727</v>
      </c>
      <c r="D47" s="13">
        <v>1477</v>
      </c>
      <c r="E47" s="1"/>
      <c r="F47" s="8" t="s">
        <v>219</v>
      </c>
      <c r="G47" s="9">
        <v>3</v>
      </c>
      <c r="H47" s="9">
        <v>7</v>
      </c>
      <c r="I47" s="9">
        <v>10</v>
      </c>
    </row>
    <row r="48" spans="1:9">
      <c r="A48" s="6" t="s">
        <v>164</v>
      </c>
      <c r="B48" s="13">
        <v>706</v>
      </c>
      <c r="C48" s="13">
        <v>729</v>
      </c>
      <c r="D48" s="13">
        <v>1435</v>
      </c>
      <c r="E48" s="1"/>
      <c r="F48" s="6" t="s">
        <v>220</v>
      </c>
      <c r="G48" s="9">
        <v>2</v>
      </c>
      <c r="H48" s="9">
        <v>3</v>
      </c>
      <c r="I48" s="9">
        <v>5</v>
      </c>
    </row>
    <row r="49" spans="1:9">
      <c r="A49" s="8" t="s">
        <v>165</v>
      </c>
      <c r="B49" s="13">
        <v>658</v>
      </c>
      <c r="C49" s="13">
        <v>695</v>
      </c>
      <c r="D49" s="13">
        <v>1353</v>
      </c>
      <c r="E49" s="1"/>
      <c r="F49" s="8" t="s">
        <v>221</v>
      </c>
      <c r="G49" s="9">
        <v>0</v>
      </c>
      <c r="H49" s="9">
        <v>3</v>
      </c>
      <c r="I49" s="9">
        <v>3</v>
      </c>
    </row>
    <row r="50" spans="1:9">
      <c r="A50" s="6" t="s">
        <v>166</v>
      </c>
      <c r="B50" s="13">
        <v>630</v>
      </c>
      <c r="C50" s="13">
        <v>692</v>
      </c>
      <c r="D50" s="13">
        <v>1322</v>
      </c>
      <c r="E50" s="1"/>
      <c r="F50" s="6" t="s">
        <v>222</v>
      </c>
      <c r="G50" s="9">
        <v>1</v>
      </c>
      <c r="H50" s="9">
        <v>3</v>
      </c>
      <c r="I50" s="9">
        <v>4</v>
      </c>
    </row>
    <row r="51" spans="1:9">
      <c r="A51" s="8" t="s">
        <v>167</v>
      </c>
      <c r="B51" s="13">
        <v>640</v>
      </c>
      <c r="C51" s="13">
        <v>663</v>
      </c>
      <c r="D51" s="13">
        <v>1303</v>
      </c>
      <c r="E51" s="1"/>
      <c r="F51" s="8" t="s">
        <v>223</v>
      </c>
      <c r="G51" s="9">
        <v>0</v>
      </c>
      <c r="H51" s="9">
        <v>0</v>
      </c>
      <c r="I51" s="9">
        <v>0</v>
      </c>
    </row>
    <row r="52" spans="1:9">
      <c r="A52" s="6" t="s">
        <v>168</v>
      </c>
      <c r="B52" s="13">
        <v>563</v>
      </c>
      <c r="C52" s="13">
        <v>657</v>
      </c>
      <c r="D52" s="13">
        <v>1220</v>
      </c>
      <c r="E52" s="1"/>
      <c r="F52" s="6" t="s">
        <v>106</v>
      </c>
      <c r="G52" s="9">
        <v>0</v>
      </c>
      <c r="H52" s="9">
        <v>2</v>
      </c>
      <c r="I52" s="9">
        <v>2</v>
      </c>
    </row>
    <row r="53" spans="1:9">
      <c r="A53" s="8" t="s">
        <v>169</v>
      </c>
      <c r="B53" s="13">
        <v>468</v>
      </c>
      <c r="C53" s="13">
        <v>513</v>
      </c>
      <c r="D53" s="13">
        <v>981</v>
      </c>
      <c r="E53" s="1"/>
      <c r="F53" s="8" t="s">
        <v>108</v>
      </c>
      <c r="G53" s="5">
        <v>0</v>
      </c>
      <c r="H53" s="5">
        <v>1</v>
      </c>
      <c r="I53" s="5">
        <v>1</v>
      </c>
    </row>
    <row r="54" spans="1:9">
      <c r="A54" s="6" t="s">
        <v>170</v>
      </c>
      <c r="B54" s="13">
        <v>519</v>
      </c>
      <c r="C54" s="13">
        <v>558</v>
      </c>
      <c r="D54" s="13">
        <v>1077</v>
      </c>
      <c r="E54" s="1"/>
      <c r="F54" s="8" t="s">
        <v>109</v>
      </c>
      <c r="G54" s="5">
        <v>0</v>
      </c>
      <c r="H54" s="5">
        <v>1</v>
      </c>
      <c r="I54" s="5">
        <v>1</v>
      </c>
    </row>
    <row r="55" spans="1:9">
      <c r="A55" s="8" t="s">
        <v>171</v>
      </c>
      <c r="B55" s="13">
        <v>526</v>
      </c>
      <c r="C55" s="13">
        <v>521</v>
      </c>
      <c r="D55" s="13">
        <v>1047</v>
      </c>
      <c r="E55" s="1"/>
      <c r="F55" s="8" t="s">
        <v>110</v>
      </c>
      <c r="G55" s="5">
        <v>0</v>
      </c>
      <c r="H55" s="5">
        <v>1</v>
      </c>
      <c r="I55" s="5">
        <v>1</v>
      </c>
    </row>
    <row r="56" spans="1:9">
      <c r="A56" s="6" t="s">
        <v>172</v>
      </c>
      <c r="B56" s="13">
        <v>485</v>
      </c>
      <c r="C56" s="13">
        <v>480</v>
      </c>
      <c r="D56" s="13">
        <v>965</v>
      </c>
      <c r="E56" s="1"/>
      <c r="F56" s="3" t="s">
        <v>107</v>
      </c>
      <c r="G56" s="15">
        <f>SUM(B3:B58,G3:G55)</f>
        <v>37858</v>
      </c>
      <c r="H56" s="15">
        <f>SUM(C3:C58,H3:H55)</f>
        <v>41165</v>
      </c>
      <c r="I56" s="15">
        <f>SUM(D3:D58,I3:I55)</f>
        <v>79023</v>
      </c>
    </row>
    <row r="57" spans="1:9">
      <c r="A57" s="8" t="s">
        <v>173</v>
      </c>
      <c r="B57" s="13">
        <v>462</v>
      </c>
      <c r="C57" s="13">
        <v>470</v>
      </c>
      <c r="D57" s="13">
        <v>932</v>
      </c>
      <c r="E57" s="1"/>
    </row>
    <row r="58" spans="1:9">
      <c r="A58" s="6" t="s">
        <v>174</v>
      </c>
      <c r="B58" s="14">
        <v>423</v>
      </c>
      <c r="C58" s="14">
        <v>436</v>
      </c>
      <c r="D58" s="14">
        <v>859</v>
      </c>
      <c r="E58" s="1"/>
    </row>
  </sheetData>
  <phoneticPr fontId="1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ＰＤＦ</vt:lpstr>
      <vt:lpstr>H29.3月分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GPW718</cp:lastModifiedBy>
  <cp:lastPrinted>2017-01-13T09:55:36Z</cp:lastPrinted>
  <dcterms:created xsi:type="dcterms:W3CDTF">1997-01-08T22:48:59Z</dcterms:created>
  <dcterms:modified xsi:type="dcterms:W3CDTF">2017-04-14T07:14:12Z</dcterms:modified>
</cp:coreProperties>
</file>