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70" yWindow="120" windowWidth="6705" windowHeight="9360" firstSheet="1" activeTab="1"/>
  </bookViews>
  <sheets>
    <sheet name="ＰＤＦ" sheetId="1" state="hidden" r:id="rId1"/>
    <sheet name="H28．３月分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<sst xmlns="http://schemas.openxmlformats.org/spreadsheetml/2006/main" count="239" uniqueCount="226">
  <si>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</si>
  <si>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</si>
  <si>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</si>
  <si>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</si>
  <si>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</si>
  <si>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</si>
  <si>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</si>
  <si>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</si>
  <si>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</si>
  <si>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</si>
  <si>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</si>
  <si>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</si>
  <si>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</si>
  <si>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</si>
  <si>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</si>
  <si>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</si>
  <si>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</si>
  <si>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</si>
  <si>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</si>
  <si>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</si>
  <si>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</si>
  <si>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</si>
  <si>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</si>
  <si>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</si>
  <si>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</si>
  <si>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</si>
  <si>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</si>
  <si>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</si>
  <si>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</si>
  <si>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</si>
  <si>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</si>
  <si>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</si>
  <si>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</si>
  <si>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</si>
  <si>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</si>
  <si>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</si>
  <si>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</si>
  <si>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</si>
  <si>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</si>
  <si>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</si>
  <si>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</si>
  <si>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</si>
  <si>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</si>
  <si>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</si>
  <si>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</si>
  <si>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</si>
  <si>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</si>
  <si>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</si>
  <si>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</si>
  <si>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</si>
  <si>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</si>
  <si>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</si>
  <si>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</si>
  <si>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</si>
  <si>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</si>
  <si>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</si>
  <si>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</si>
  <si>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</si>
  <si>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</si>
  <si>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</si>
  <si>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</si>
  <si>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</si>
  <si>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</si>
  <si>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</si>
  <si>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</si>
  <si>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</si>
  <si>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</si>
  <si>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</si>
  <si>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</si>
  <si>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</si>
  <si>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</si>
  <si>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</si>
  <si>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</si>
  <si>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</si>
  <si>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</si>
  <si>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</si>
  <si>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</si>
  <si>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</si>
  <si>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</si>
  <si>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</si>
  <si>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</si>
  <si>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</si>
  <si>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</si>
  <si>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</si>
  <si>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</si>
  <si>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</si>
  <si>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</si>
  <si>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</si>
  <si>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</si>
  <si>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</si>
  <si>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</si>
  <si>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</si>
  <si>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</si>
  <si>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</si>
  <si>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</si>
  <si>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</si>
  <si>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</si>
  <si>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</si>
  <si>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</si>
  <si>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</si>
  <si>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</si>
  <si>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</si>
  <si>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</si>
  <si>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</si>
  <si>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</si>
  <si>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</si>
  <si>
    <t>105歳</t>
  </si>
  <si>
    <t>合　　　計</t>
  </si>
  <si>
    <r>
      <t>10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歳</t>
    </r>
  </si>
  <si>
    <t>10７歳</t>
  </si>
  <si>
    <t>10８歳</t>
  </si>
  <si>
    <t>平成２５年８月末日</t>
  </si>
  <si>
    <r>
      <t>107歳</t>
    </r>
  </si>
  <si>
    <r>
      <t>10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歳</t>
    </r>
  </si>
  <si>
    <t>年　　　齢</t>
  </si>
  <si>
    <t>102歳</t>
  </si>
  <si>
    <t>103歳</t>
  </si>
  <si>
    <t>104歳</t>
  </si>
  <si>
    <t>合　　　計</t>
  </si>
  <si>
    <r>
      <t>0歳</t>
    </r>
  </si>
  <si>
    <t>1歳</t>
  </si>
  <si>
    <r>
      <t>2歳</t>
    </r>
  </si>
  <si>
    <t>3歳</t>
  </si>
  <si>
    <r>
      <t>4歳</t>
    </r>
  </si>
  <si>
    <t>5歳</t>
  </si>
  <si>
    <r>
      <t>6歳</t>
    </r>
  </si>
  <si>
    <t>7歳</t>
  </si>
  <si>
    <r>
      <t>8歳</t>
    </r>
  </si>
  <si>
    <t>9歳</t>
  </si>
  <si>
    <r>
      <t>10歳</t>
    </r>
  </si>
  <si>
    <t>11歳</t>
  </si>
  <si>
    <r>
      <t>12歳</t>
    </r>
  </si>
  <si>
    <t>13歳</t>
  </si>
  <si>
    <r>
      <t>14歳</t>
    </r>
  </si>
  <si>
    <t>15歳</t>
  </si>
  <si>
    <r>
      <t>16歳</t>
    </r>
  </si>
  <si>
    <t>17歳</t>
  </si>
  <si>
    <r>
      <t>18歳</t>
    </r>
  </si>
  <si>
    <t>19歳</t>
  </si>
  <si>
    <r>
      <t>20歳</t>
    </r>
  </si>
  <si>
    <t>21歳</t>
  </si>
  <si>
    <r>
      <t>22歳</t>
    </r>
  </si>
  <si>
    <t>23歳</t>
  </si>
  <si>
    <r>
      <t>24歳</t>
    </r>
  </si>
  <si>
    <t>25歳</t>
  </si>
  <si>
    <r>
      <t>26歳</t>
    </r>
  </si>
  <si>
    <t>27歳</t>
  </si>
  <si>
    <r>
      <t>28歳</t>
    </r>
  </si>
  <si>
    <t>29歳</t>
  </si>
  <si>
    <r>
      <t>30歳</t>
    </r>
  </si>
  <si>
    <t>31歳</t>
  </si>
  <si>
    <r>
      <t>32歳</t>
    </r>
  </si>
  <si>
    <t>33歳</t>
  </si>
  <si>
    <r>
      <t>34歳</t>
    </r>
  </si>
  <si>
    <t>35歳</t>
  </si>
  <si>
    <r>
      <t>36歳</t>
    </r>
  </si>
  <si>
    <t>37歳</t>
  </si>
  <si>
    <r>
      <t>38歳</t>
    </r>
  </si>
  <si>
    <t>39歳</t>
  </si>
  <si>
    <r>
      <t>40歳</t>
    </r>
  </si>
  <si>
    <t>41歳</t>
  </si>
  <si>
    <r>
      <t>42歳</t>
    </r>
  </si>
  <si>
    <t>43歳</t>
  </si>
  <si>
    <r>
      <t>44歳</t>
    </r>
  </si>
  <si>
    <t>45歳</t>
  </si>
  <si>
    <r>
      <t>46歳</t>
    </r>
  </si>
  <si>
    <t>47歳</t>
  </si>
  <si>
    <r>
      <t>48歳</t>
    </r>
  </si>
  <si>
    <t>49歳</t>
  </si>
  <si>
    <r>
      <t>50歳</t>
    </r>
  </si>
  <si>
    <t>51歳</t>
  </si>
  <si>
    <r>
      <t>52歳</t>
    </r>
  </si>
  <si>
    <t>53歳</t>
  </si>
  <si>
    <r>
      <t>54歳</t>
    </r>
  </si>
  <si>
    <t>55歳</t>
  </si>
  <si>
    <r>
      <t>56歳</t>
    </r>
  </si>
  <si>
    <t>57歳</t>
  </si>
  <si>
    <r>
      <t>58歳</t>
    </r>
  </si>
  <si>
    <t>59歳</t>
  </si>
  <si>
    <r>
      <t>60歳</t>
    </r>
  </si>
  <si>
    <t>61歳</t>
  </si>
  <si>
    <r>
      <t>62歳</t>
    </r>
  </si>
  <si>
    <t>63歳</t>
  </si>
  <si>
    <r>
      <t>64歳</t>
    </r>
  </si>
  <si>
    <t>65歳</t>
  </si>
  <si>
    <r>
      <t>66歳</t>
    </r>
  </si>
  <si>
    <t>67歳</t>
  </si>
  <si>
    <r>
      <t>68歳</t>
    </r>
  </si>
  <si>
    <t>69歳</t>
  </si>
  <si>
    <r>
      <t>70歳</t>
    </r>
  </si>
  <si>
    <t>71歳</t>
  </si>
  <si>
    <r>
      <t>72歳</t>
    </r>
  </si>
  <si>
    <t>73歳</t>
  </si>
  <si>
    <r>
      <t>74歳</t>
    </r>
  </si>
  <si>
    <t>75歳</t>
  </si>
  <si>
    <r>
      <t>76歳</t>
    </r>
  </si>
  <si>
    <t>77歳</t>
  </si>
  <si>
    <r>
      <t>78歳</t>
    </r>
  </si>
  <si>
    <t>79歳</t>
  </si>
  <si>
    <r>
      <t>80歳</t>
    </r>
  </si>
  <si>
    <t>81歳</t>
  </si>
  <si>
    <r>
      <t>82歳</t>
    </r>
  </si>
  <si>
    <t>83歳</t>
  </si>
  <si>
    <r>
      <t>84歳</t>
    </r>
  </si>
  <si>
    <t>85歳</t>
  </si>
  <si>
    <r>
      <t>86歳</t>
    </r>
  </si>
  <si>
    <t>87歳</t>
  </si>
  <si>
    <r>
      <t>88歳</t>
    </r>
  </si>
  <si>
    <t>89歳</t>
  </si>
  <si>
    <r>
      <t>90歳</t>
    </r>
  </si>
  <si>
    <t>91歳</t>
  </si>
  <si>
    <r>
      <t>92歳</t>
    </r>
  </si>
  <si>
    <t>93歳</t>
  </si>
  <si>
    <r>
      <t>94歳</t>
    </r>
  </si>
  <si>
    <t>95歳</t>
  </si>
  <si>
    <r>
      <t>96歳</t>
    </r>
  </si>
  <si>
    <t>97歳</t>
  </si>
  <si>
    <r>
      <t>98歳</t>
    </r>
  </si>
  <si>
    <t>99歳</t>
  </si>
  <si>
    <r>
      <t>100歳</t>
    </r>
  </si>
  <si>
    <t>101歳</t>
  </si>
  <si>
    <r>
      <t>102歳</t>
    </r>
  </si>
  <si>
    <t>103歳</t>
  </si>
  <si>
    <r>
      <t>104歳</t>
    </r>
  </si>
  <si>
    <t>平成28年3月末日</t>
  </si>
  <si>
    <t>3月末日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</si>
</sst>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0" fillId="33" borderId="10" xfId="63" applyFill="1" applyBorder="1" applyAlignment="1">
      <alignment horizontal="center" vertical="center"/>
      <protection/>
    </xf>
    <xf numFmtId="0" fontId="0" fillId="34" borderId="10" xfId="63" applyFill="1" applyBorder="1" applyAlignment="1">
      <alignment horizontal="center" vertical="center"/>
      <protection/>
    </xf>
    <xf numFmtId="0" fontId="0" fillId="34" borderId="10" xfId="63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35" borderId="10" xfId="63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35" borderId="10" xfId="63" applyFont="1" applyFill="1" applyBorder="1" applyAlignment="1">
      <alignment horizontal="center" vertical="center"/>
      <protection/>
    </xf>
    <xf numFmtId="0" fontId="19" fillId="0" borderId="11" xfId="62" applyBorder="1" applyAlignment="1">
      <alignment horizontal="right" vertical="center" wrapText="1"/>
      <protection/>
    </xf>
    <xf numFmtId="0" fontId="0" fillId="0" borderId="0" xfId="63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00390625" defaultRowHeight="13.5"/>
  <sheetData>
    <row r="1" ht="13.5">
      <c r="A1" t="s">
        <v>111</v>
      </c>
    </row>
    <row r="2" spans="1:9" ht="13.5">
      <c r="A2" s="2" t="s">
        <v>114</v>
      </c>
      <c r="B2" s="2" t="s">
        <v>0</v>
      </c>
      <c r="C2" s="2" t="s">
        <v>1</v>
      </c>
      <c r="D2" s="2" t="s">
        <v>2</v>
      </c>
      <c r="E2" s="1"/>
      <c r="F2" s="2" t="s">
        <v>114</v>
      </c>
      <c r="G2" s="2" t="s">
        <v>0</v>
      </c>
      <c r="H2" s="2" t="s">
        <v>1</v>
      </c>
      <c r="I2" s="2" t="s">
        <v>2</v>
      </c>
    </row>
    <row r="3" spans="1:9" ht="13.5">
      <c r="A3" s="6" t="s">
        <v>3</v>
      </c>
      <c r="B3" s="9">
        <f>'H28．３月分'!B3</f>
        <v>385</v>
      </c>
      <c r="C3" s="9">
        <f>'H28．３月分'!C3</f>
        <v>375</v>
      </c>
      <c r="D3" s="9">
        <f>'H28．３月分'!D3</f>
        <v>760</v>
      </c>
      <c r="E3" s="1"/>
      <c r="F3" s="6" t="s">
        <v>14</v>
      </c>
      <c r="G3" s="9">
        <f>'H28．３月分'!G3</f>
        <v>347</v>
      </c>
      <c r="H3" s="9">
        <f>'H28．３月分'!H3</f>
        <v>402</v>
      </c>
      <c r="I3" s="9">
        <f>'H28．３月分'!I3</f>
        <v>749</v>
      </c>
    </row>
    <row r="4" spans="1:9" ht="13.5">
      <c r="A4" s="6" t="s">
        <v>5</v>
      </c>
      <c r="B4" s="9">
        <f>'H28．３月分'!B4</f>
        <v>395</v>
      </c>
      <c r="C4" s="9">
        <f>'H28．３月分'!C4</f>
        <v>390</v>
      </c>
      <c r="D4" s="9">
        <f>'H28．３月分'!D4</f>
        <v>785</v>
      </c>
      <c r="E4" s="1"/>
      <c r="F4" s="6" t="s">
        <v>16</v>
      </c>
      <c r="G4" s="9">
        <f>'H28．３月分'!G4</f>
        <v>386</v>
      </c>
      <c r="H4" s="9">
        <f>'H28．３月分'!H4</f>
        <v>423</v>
      </c>
      <c r="I4" s="9">
        <f>'H28．３月分'!I4</f>
        <v>809</v>
      </c>
    </row>
    <row r="5" spans="1:9" ht="13.5">
      <c r="A5" s="6" t="s">
        <v>7</v>
      </c>
      <c r="B5" s="9">
        <f>'H28．３月分'!B5</f>
        <v>421</v>
      </c>
      <c r="C5" s="9">
        <f>'H28．３月分'!C5</f>
        <v>360</v>
      </c>
      <c r="D5" s="9">
        <f>'H28．３月分'!D5</f>
        <v>781</v>
      </c>
      <c r="E5" s="1"/>
      <c r="F5" s="6" t="s">
        <v>18</v>
      </c>
      <c r="G5" s="9">
        <f>'H28．３月分'!G5</f>
        <v>369</v>
      </c>
      <c r="H5" s="9">
        <f>'H28．３月分'!H5</f>
        <v>384</v>
      </c>
      <c r="I5" s="9">
        <f>'H28．３月分'!I5</f>
        <v>753</v>
      </c>
    </row>
    <row r="6" spans="1:9" ht="13.5">
      <c r="A6" s="6" t="s">
        <v>9</v>
      </c>
      <c r="B6" s="9">
        <f>'H28．３月分'!B6</f>
        <v>396</v>
      </c>
      <c r="C6" s="9">
        <f>'H28．３月分'!C6</f>
        <v>395</v>
      </c>
      <c r="D6" s="9">
        <f>'H28．３月分'!D6</f>
        <v>791</v>
      </c>
      <c r="E6" s="1"/>
      <c r="F6" s="6" t="s">
        <v>20</v>
      </c>
      <c r="G6" s="9">
        <f>'H28．３月分'!G6</f>
        <v>350</v>
      </c>
      <c r="H6" s="9">
        <f>'H28．３月分'!H6</f>
        <v>406</v>
      </c>
      <c r="I6" s="9">
        <f>'H28．３月分'!I6</f>
        <v>756</v>
      </c>
    </row>
    <row r="7" spans="1:9" ht="13.5">
      <c r="A7" s="6" t="s">
        <v>11</v>
      </c>
      <c r="B7" s="9">
        <f>'H28．３月分'!B7</f>
        <v>410</v>
      </c>
      <c r="C7" s="9">
        <f>'H28．３月分'!C7</f>
        <v>410</v>
      </c>
      <c r="D7" s="9">
        <f>'H28．３月分'!D7</f>
        <v>820</v>
      </c>
      <c r="E7" s="1"/>
      <c r="F7" s="6" t="s">
        <v>22</v>
      </c>
      <c r="G7" s="9">
        <f>'H28．３月分'!G7</f>
        <v>371</v>
      </c>
      <c r="H7" s="9">
        <f>'H28．３月分'!H7</f>
        <v>411</v>
      </c>
      <c r="I7" s="9">
        <f>'H28．３月分'!I7</f>
        <v>782</v>
      </c>
    </row>
    <row r="8" spans="1:9" ht="13.5">
      <c r="A8" s="6" t="s">
        <v>13</v>
      </c>
      <c r="B8" s="9">
        <f>'H28．３月分'!B8</f>
        <v>426</v>
      </c>
      <c r="C8" s="9">
        <f>'H28．３月分'!C8</f>
        <v>440</v>
      </c>
      <c r="D8" s="9">
        <f>'H28．３月分'!D8</f>
        <v>866</v>
      </c>
      <c r="E8" s="1"/>
      <c r="F8" s="6" t="s">
        <v>24</v>
      </c>
      <c r="G8" s="9">
        <f>'H28．３月分'!G8</f>
        <v>397</v>
      </c>
      <c r="H8" s="9">
        <f>'H28．３月分'!H8</f>
        <v>405</v>
      </c>
      <c r="I8" s="9">
        <f>'H28．３月分'!I8</f>
        <v>802</v>
      </c>
    </row>
    <row r="9" spans="1:9" ht="13.5">
      <c r="A9" s="6" t="s">
        <v>15</v>
      </c>
      <c r="B9" s="9">
        <f>'H28．３月分'!B9</f>
        <v>447</v>
      </c>
      <c r="C9" s="9">
        <f>'H28．３月分'!C9</f>
        <v>434</v>
      </c>
      <c r="D9" s="9">
        <f>'H28．３月分'!D9</f>
        <v>881</v>
      </c>
      <c r="E9" s="1"/>
      <c r="F9" s="6" t="s">
        <v>26</v>
      </c>
      <c r="G9" s="9">
        <f>'H28．３月分'!G9</f>
        <v>383</v>
      </c>
      <c r="H9" s="9">
        <f>'H28．３月分'!H9</f>
        <v>435</v>
      </c>
      <c r="I9" s="9">
        <f>'H28．３月分'!I9</f>
        <v>818</v>
      </c>
    </row>
    <row r="10" spans="1:9" ht="13.5">
      <c r="A10" s="6" t="s">
        <v>17</v>
      </c>
      <c r="B10" s="9">
        <f>'H28．３月分'!B10</f>
        <v>445</v>
      </c>
      <c r="C10" s="9">
        <f>'H28．３月分'!C10</f>
        <v>457</v>
      </c>
      <c r="D10" s="9">
        <f>'H28．３月分'!D10</f>
        <v>902</v>
      </c>
      <c r="E10" s="1"/>
      <c r="F10" s="6" t="s">
        <v>28</v>
      </c>
      <c r="G10" s="9">
        <f>'H28．３月分'!G10</f>
        <v>447</v>
      </c>
      <c r="H10" s="9">
        <f>'H28．３月分'!H10</f>
        <v>500</v>
      </c>
      <c r="I10" s="9">
        <f>'H28．３月分'!I10</f>
        <v>947</v>
      </c>
    </row>
    <row r="11" spans="1:9" ht="13.5">
      <c r="A11" s="6" t="s">
        <v>19</v>
      </c>
      <c r="B11" s="9">
        <f>'H28．３月分'!B11</f>
        <v>450</v>
      </c>
      <c r="C11" s="9">
        <f>'H28．３月分'!C11</f>
        <v>490</v>
      </c>
      <c r="D11" s="9">
        <f>'H28．３月分'!D11</f>
        <v>940</v>
      </c>
      <c r="E11" s="1"/>
      <c r="F11" s="6" t="s">
        <v>30</v>
      </c>
      <c r="G11" s="9">
        <f>'H28．３月分'!G11</f>
        <v>402</v>
      </c>
      <c r="H11" s="9">
        <f>'H28．３月分'!H11</f>
        <v>511</v>
      </c>
      <c r="I11" s="9">
        <f>'H28．３月分'!I11</f>
        <v>913</v>
      </c>
    </row>
    <row r="12" spans="1:9" ht="13.5">
      <c r="A12" s="6" t="s">
        <v>21</v>
      </c>
      <c r="B12" s="9">
        <f>'H28．３月分'!B12</f>
        <v>464</v>
      </c>
      <c r="C12" s="9">
        <f>'H28．３月分'!C12</f>
        <v>463</v>
      </c>
      <c r="D12" s="9">
        <f>'H28．３月分'!D12</f>
        <v>927</v>
      </c>
      <c r="E12" s="1"/>
      <c r="F12" s="6" t="s">
        <v>32</v>
      </c>
      <c r="G12" s="9">
        <f>'H28．３月分'!G12</f>
        <v>449</v>
      </c>
      <c r="H12" s="9">
        <f>'H28．３月分'!H12</f>
        <v>529</v>
      </c>
      <c r="I12" s="9">
        <f>'H28．３月分'!I12</f>
        <v>978</v>
      </c>
    </row>
    <row r="13" spans="1:9" ht="13.5">
      <c r="A13" s="6" t="s">
        <v>23</v>
      </c>
      <c r="B13" s="9">
        <f>'H28．３月分'!B13</f>
        <v>483</v>
      </c>
      <c r="C13" s="9">
        <f>'H28．３月分'!C13</f>
        <v>417</v>
      </c>
      <c r="D13" s="9">
        <f>'H28．３月分'!D13</f>
        <v>900</v>
      </c>
      <c r="E13" s="1"/>
      <c r="F13" s="6" t="s">
        <v>34</v>
      </c>
      <c r="G13" s="9">
        <f>'H28．３月分'!G13</f>
        <v>529</v>
      </c>
      <c r="H13" s="9">
        <f>'H28．３月分'!H13</f>
        <v>637</v>
      </c>
      <c r="I13" s="9">
        <f>'H28．３月分'!I13</f>
        <v>1166</v>
      </c>
    </row>
    <row r="14" spans="1:9" ht="13.5">
      <c r="A14" s="6" t="s">
        <v>25</v>
      </c>
      <c r="B14" s="9">
        <f>'H28．３月分'!B14</f>
        <v>482</v>
      </c>
      <c r="C14" s="9">
        <f>'H28．３月分'!C14</f>
        <v>485</v>
      </c>
      <c r="D14" s="9">
        <f>'H28．３月分'!D14</f>
        <v>967</v>
      </c>
      <c r="E14" s="1"/>
      <c r="F14" s="6" t="s">
        <v>36</v>
      </c>
      <c r="G14" s="9">
        <f>'H28．３月分'!G14</f>
        <v>577</v>
      </c>
      <c r="H14" s="9">
        <f>'H28．３月分'!H14</f>
        <v>653</v>
      </c>
      <c r="I14" s="9">
        <f>'H28．３月分'!I14</f>
        <v>1230</v>
      </c>
    </row>
    <row r="15" spans="1:9" ht="13.5">
      <c r="A15" s="6" t="s">
        <v>27</v>
      </c>
      <c r="B15" s="9">
        <f>'H28．３月分'!B15</f>
        <v>472</v>
      </c>
      <c r="C15" s="9">
        <f>'H28．３月分'!C15</f>
        <v>475</v>
      </c>
      <c r="D15" s="9">
        <f>'H28．３月分'!D15</f>
        <v>947</v>
      </c>
      <c r="E15" s="1"/>
      <c r="F15" s="6" t="s">
        <v>38</v>
      </c>
      <c r="G15" s="9">
        <f>'H28．３月分'!G15</f>
        <v>561</v>
      </c>
      <c r="H15" s="9">
        <f>'H28．３月分'!H15</f>
        <v>659</v>
      </c>
      <c r="I15" s="9">
        <f>'H28．３月分'!I15</f>
        <v>1220</v>
      </c>
    </row>
    <row r="16" spans="1:9" ht="13.5">
      <c r="A16" s="6" t="s">
        <v>29</v>
      </c>
      <c r="B16" s="9">
        <f>'H28．３月分'!B16</f>
        <v>499</v>
      </c>
      <c r="C16" s="9">
        <f>'H28．３月分'!C16</f>
        <v>467</v>
      </c>
      <c r="D16" s="9">
        <f>'H28．３月分'!D16</f>
        <v>966</v>
      </c>
      <c r="E16" s="1"/>
      <c r="F16" s="6" t="s">
        <v>40</v>
      </c>
      <c r="G16" s="9">
        <f>'H28．３月分'!G16</f>
        <v>430</v>
      </c>
      <c r="H16" s="9">
        <f>'H28．３月分'!H16</f>
        <v>514</v>
      </c>
      <c r="I16" s="9">
        <f>'H28．３月分'!I16</f>
        <v>944</v>
      </c>
    </row>
    <row r="17" spans="1:9" ht="13.5">
      <c r="A17" s="6" t="s">
        <v>31</v>
      </c>
      <c r="B17" s="9">
        <f>'H28．３月分'!B17</f>
        <v>518</v>
      </c>
      <c r="C17" s="9">
        <f>'H28．３月分'!C17</f>
        <v>471</v>
      </c>
      <c r="D17" s="9">
        <f>'H28．３月分'!D17</f>
        <v>989</v>
      </c>
      <c r="E17" s="1"/>
      <c r="F17" s="6" t="s">
        <v>42</v>
      </c>
      <c r="G17" s="9">
        <f>'H28．３月分'!G17</f>
        <v>313</v>
      </c>
      <c r="H17" s="9">
        <f>'H28．３月分'!H17</f>
        <v>326</v>
      </c>
      <c r="I17" s="9">
        <f>'H28．３月分'!I17</f>
        <v>639</v>
      </c>
    </row>
    <row r="18" spans="1:9" ht="13.5">
      <c r="A18" s="6" t="s">
        <v>33</v>
      </c>
      <c r="B18" s="9">
        <f>'H28．３月分'!B18</f>
        <v>463</v>
      </c>
      <c r="C18" s="9">
        <f>'H28．３月分'!C18</f>
        <v>479</v>
      </c>
      <c r="D18" s="9">
        <f>'H28．３月分'!D18</f>
        <v>942</v>
      </c>
      <c r="E18" s="1"/>
      <c r="F18" s="6" t="s">
        <v>44</v>
      </c>
      <c r="G18" s="9">
        <f>'H28．３月分'!G18</f>
        <v>402</v>
      </c>
      <c r="H18" s="9">
        <f>'H28．３月分'!H18</f>
        <v>420</v>
      </c>
      <c r="I18" s="9">
        <f>'H28．３月分'!I18</f>
        <v>822</v>
      </c>
    </row>
    <row r="19" spans="1:9" ht="13.5">
      <c r="A19" s="6" t="s">
        <v>35</v>
      </c>
      <c r="B19" s="9">
        <f>'H28．３月分'!B19</f>
        <v>443</v>
      </c>
      <c r="C19" s="9">
        <f>'H28．３月分'!C19</f>
        <v>492</v>
      </c>
      <c r="D19" s="9">
        <f>'H28．３月分'!D19</f>
        <v>935</v>
      </c>
      <c r="E19" s="1"/>
      <c r="F19" s="6" t="s">
        <v>46</v>
      </c>
      <c r="G19" s="9">
        <f>'H28．３月分'!G19</f>
        <v>463</v>
      </c>
      <c r="H19" s="9">
        <f>'H28．３月分'!H19</f>
        <v>455</v>
      </c>
      <c r="I19" s="9">
        <f>'H28．３月分'!I19</f>
        <v>918</v>
      </c>
    </row>
    <row r="20" spans="1:9" ht="13.5">
      <c r="A20" s="6" t="s">
        <v>37</v>
      </c>
      <c r="B20" s="9">
        <f>'H28．３月分'!B20</f>
        <v>446</v>
      </c>
      <c r="C20" s="9">
        <f>'H28．３月分'!C20</f>
        <v>451</v>
      </c>
      <c r="D20" s="9">
        <f>'H28．３月分'!D20</f>
        <v>897</v>
      </c>
      <c r="E20" s="1"/>
      <c r="F20" s="6" t="s">
        <v>48</v>
      </c>
      <c r="G20" s="9">
        <f>'H28．３月分'!G20</f>
        <v>399</v>
      </c>
      <c r="H20" s="9">
        <f>'H28．３月分'!H20</f>
        <v>441</v>
      </c>
      <c r="I20" s="9">
        <f>'H28．３月分'!I20</f>
        <v>840</v>
      </c>
    </row>
    <row r="21" spans="1:9" ht="13.5">
      <c r="A21" s="6" t="s">
        <v>39</v>
      </c>
      <c r="B21" s="9">
        <f>'H28．３月分'!B21</f>
        <v>467</v>
      </c>
      <c r="C21" s="9">
        <f>'H28．３月分'!C21</f>
        <v>446</v>
      </c>
      <c r="D21" s="9">
        <f>'H28．３月分'!D21</f>
        <v>913</v>
      </c>
      <c r="E21" s="1"/>
      <c r="F21" s="6" t="s">
        <v>50</v>
      </c>
      <c r="G21" s="9">
        <f>'H28．３月分'!G21</f>
        <v>434</v>
      </c>
      <c r="H21" s="9">
        <f>'H28．３月分'!H21</f>
        <v>469</v>
      </c>
      <c r="I21" s="9">
        <f>'H28．３月分'!I21</f>
        <v>903</v>
      </c>
    </row>
    <row r="22" spans="1:9" ht="13.5">
      <c r="A22" s="6" t="s">
        <v>41</v>
      </c>
      <c r="B22" s="9">
        <f>'H28．３月分'!B22</f>
        <v>426</v>
      </c>
      <c r="C22" s="9">
        <f>'H28．３月分'!C22</f>
        <v>387</v>
      </c>
      <c r="D22" s="9">
        <f>'H28．３月分'!D22</f>
        <v>813</v>
      </c>
      <c r="E22" s="1"/>
      <c r="F22" s="6" t="s">
        <v>52</v>
      </c>
      <c r="G22" s="9">
        <f>'H28．３月分'!G22</f>
        <v>377</v>
      </c>
      <c r="H22" s="9">
        <f>'H28．３月分'!H22</f>
        <v>386</v>
      </c>
      <c r="I22" s="9">
        <f>'H28．３月分'!I22</f>
        <v>763</v>
      </c>
    </row>
    <row r="23" spans="1:9" ht="13.5">
      <c r="A23" s="6" t="s">
        <v>43</v>
      </c>
      <c r="B23" s="9">
        <f>'H28．３月分'!B23</f>
        <v>397</v>
      </c>
      <c r="C23" s="9">
        <f>'H28．３月分'!C23</f>
        <v>387</v>
      </c>
      <c r="D23" s="9">
        <f>'H28．３月分'!D23</f>
        <v>784</v>
      </c>
      <c r="E23" s="1"/>
      <c r="F23" s="6" t="s">
        <v>54</v>
      </c>
      <c r="G23" s="9">
        <f>'H28．３月分'!G23</f>
        <v>316</v>
      </c>
      <c r="H23" s="9">
        <f>'H28．３月分'!H23</f>
        <v>351</v>
      </c>
      <c r="I23" s="9">
        <f>'H28．３月分'!I23</f>
        <v>667</v>
      </c>
    </row>
    <row r="24" spans="1:9" ht="13.5">
      <c r="A24" s="6" t="s">
        <v>45</v>
      </c>
      <c r="B24" s="9">
        <f>'H28．３月分'!B24</f>
        <v>406</v>
      </c>
      <c r="C24" s="9">
        <f>'H28．３月分'!C24</f>
        <v>423</v>
      </c>
      <c r="D24" s="9">
        <f>'H28．３月分'!D24</f>
        <v>829</v>
      </c>
      <c r="E24" s="1"/>
      <c r="F24" s="6" t="s">
        <v>56</v>
      </c>
      <c r="G24" s="9">
        <f>'H28．３月分'!G24</f>
        <v>279</v>
      </c>
      <c r="H24" s="9">
        <f>'H28．３月分'!H24</f>
        <v>282</v>
      </c>
      <c r="I24" s="9">
        <f>'H28．３月分'!I24</f>
        <v>561</v>
      </c>
    </row>
    <row r="25" spans="1:9" ht="13.5">
      <c r="A25" s="6" t="s">
        <v>47</v>
      </c>
      <c r="B25" s="9">
        <f>'H28．３月分'!B25</f>
        <v>377</v>
      </c>
      <c r="C25" s="9">
        <f>'H28．３月分'!C25</f>
        <v>381</v>
      </c>
      <c r="D25" s="9">
        <f>'H28．３月分'!D25</f>
        <v>758</v>
      </c>
      <c r="E25" s="1"/>
      <c r="F25" s="6" t="s">
        <v>58</v>
      </c>
      <c r="G25" s="9">
        <f>'H28．３月分'!G25</f>
        <v>295</v>
      </c>
      <c r="H25" s="9">
        <f>'H28．３月分'!H25</f>
        <v>339</v>
      </c>
      <c r="I25" s="9">
        <f>'H28．３月分'!I25</f>
        <v>634</v>
      </c>
    </row>
    <row r="26" spans="1:9" ht="13.5">
      <c r="A26" s="6" t="s">
        <v>49</v>
      </c>
      <c r="B26" s="9">
        <f>'H28．３月分'!B26</f>
        <v>385</v>
      </c>
      <c r="C26" s="9">
        <f>'H28．３月分'!C26</f>
        <v>372</v>
      </c>
      <c r="D26" s="9">
        <f>'H28．３月分'!D26</f>
        <v>757</v>
      </c>
      <c r="E26" s="1"/>
      <c r="F26" s="6" t="s">
        <v>60</v>
      </c>
      <c r="G26" s="9">
        <f>'H28．３月分'!G26</f>
        <v>276</v>
      </c>
      <c r="H26" s="9">
        <f>'H28．３月分'!H26</f>
        <v>315</v>
      </c>
      <c r="I26" s="9">
        <f>'H28．３月分'!I26</f>
        <v>591</v>
      </c>
    </row>
    <row r="27" spans="1:9" ht="13.5">
      <c r="A27" s="6" t="s">
        <v>51</v>
      </c>
      <c r="B27" s="9">
        <f>'H28．３月分'!B27</f>
        <v>310</v>
      </c>
      <c r="C27" s="9">
        <f>'H28．３月分'!C27</f>
        <v>322</v>
      </c>
      <c r="D27" s="9">
        <f>'H28．３月分'!D27</f>
        <v>632</v>
      </c>
      <c r="E27" s="1"/>
      <c r="F27" s="6" t="s">
        <v>62</v>
      </c>
      <c r="G27" s="9">
        <f>'H28．３月分'!G27</f>
        <v>242</v>
      </c>
      <c r="H27" s="9">
        <f>'H28．３月分'!H27</f>
        <v>282</v>
      </c>
      <c r="I27" s="9">
        <f>'H28．３月分'!I27</f>
        <v>524</v>
      </c>
    </row>
    <row r="28" spans="1:9" ht="13.5">
      <c r="A28" s="6" t="s">
        <v>53</v>
      </c>
      <c r="B28" s="9">
        <f>'H28．３月分'!B28</f>
        <v>329</v>
      </c>
      <c r="C28" s="9">
        <f>'H28．３月分'!C28</f>
        <v>369</v>
      </c>
      <c r="D28" s="9">
        <f>'H28．３月分'!D28</f>
        <v>698</v>
      </c>
      <c r="E28" s="1"/>
      <c r="F28" s="6" t="s">
        <v>64</v>
      </c>
      <c r="G28" s="9">
        <f>'H28．３月分'!G28</f>
        <v>184</v>
      </c>
      <c r="H28" s="9">
        <f>'H28．３月分'!H28</f>
        <v>251</v>
      </c>
      <c r="I28" s="9">
        <f>'H28．３月分'!I28</f>
        <v>435</v>
      </c>
    </row>
    <row r="29" spans="1:9" ht="13.5">
      <c r="A29" s="6" t="s">
        <v>55</v>
      </c>
      <c r="B29" s="9">
        <f>'H28．３月分'!B29</f>
        <v>303</v>
      </c>
      <c r="C29" s="9">
        <f>'H28．３月分'!C29</f>
        <v>392</v>
      </c>
      <c r="D29" s="9">
        <f>'H28．３月分'!D29</f>
        <v>695</v>
      </c>
      <c r="E29" s="1"/>
      <c r="F29" s="6" t="s">
        <v>66</v>
      </c>
      <c r="G29" s="9">
        <f>'H28．３月分'!G29</f>
        <v>156</v>
      </c>
      <c r="H29" s="9">
        <f>'H28．３月分'!H29</f>
        <v>236</v>
      </c>
      <c r="I29" s="9">
        <f>'H28．３月分'!I29</f>
        <v>392</v>
      </c>
    </row>
    <row r="30" spans="1:9" ht="13.5">
      <c r="A30" s="6" t="s">
        <v>57</v>
      </c>
      <c r="B30" s="9">
        <f>'H28．３月分'!B30</f>
        <v>351</v>
      </c>
      <c r="C30" s="9">
        <f>'H28．３月分'!C30</f>
        <v>425</v>
      </c>
      <c r="D30" s="9">
        <f>'H28．３月分'!D30</f>
        <v>776</v>
      </c>
      <c r="E30" s="1"/>
      <c r="F30" s="6" t="s">
        <v>68</v>
      </c>
      <c r="G30" s="9">
        <f>'H28．３月分'!G30</f>
        <v>164</v>
      </c>
      <c r="H30" s="9">
        <f>'H28．３月分'!H30</f>
        <v>220</v>
      </c>
      <c r="I30" s="9">
        <f>'H28．３月分'!I30</f>
        <v>384</v>
      </c>
    </row>
    <row r="31" spans="1:9" ht="13.5">
      <c r="A31" s="6" t="s">
        <v>59</v>
      </c>
      <c r="B31" s="9">
        <f>'H28．３月分'!B31</f>
        <v>379</v>
      </c>
      <c r="C31" s="9">
        <f>'H28．３月分'!C31</f>
        <v>408</v>
      </c>
      <c r="D31" s="9">
        <f>'H28．３月分'!D31</f>
        <v>787</v>
      </c>
      <c r="E31" s="1"/>
      <c r="F31" s="6" t="s">
        <v>70</v>
      </c>
      <c r="G31" s="9">
        <f>'H28．３月分'!G31</f>
        <v>142</v>
      </c>
      <c r="H31" s="9">
        <f>'H28．３月分'!H31</f>
        <v>218</v>
      </c>
      <c r="I31" s="9">
        <f>'H28．３月分'!I31</f>
        <v>360</v>
      </c>
    </row>
    <row r="32" spans="1:9" ht="13.5">
      <c r="A32" s="6" t="s">
        <v>61</v>
      </c>
      <c r="B32" s="9">
        <f>'H28．３月分'!B32</f>
        <v>358</v>
      </c>
      <c r="C32" s="9">
        <f>'H28．３月分'!C32</f>
        <v>402</v>
      </c>
      <c r="D32" s="9">
        <f>'H28．３月分'!D32</f>
        <v>760</v>
      </c>
      <c r="E32" s="1"/>
      <c r="F32" s="6" t="s">
        <v>72</v>
      </c>
      <c r="G32" s="9">
        <f>'H28．３月分'!G32</f>
        <v>105</v>
      </c>
      <c r="H32" s="9">
        <f>'H28．３月分'!H32</f>
        <v>195</v>
      </c>
      <c r="I32" s="9">
        <f>'H28．３月分'!I32</f>
        <v>300</v>
      </c>
    </row>
    <row r="33" spans="1:9" ht="13.5">
      <c r="A33" s="6" t="s">
        <v>63</v>
      </c>
      <c r="B33" s="9">
        <f>'H28．３月分'!B33</f>
        <v>420</v>
      </c>
      <c r="C33" s="9">
        <f>'H28．３月分'!C33</f>
        <v>403</v>
      </c>
      <c r="D33" s="9">
        <f>'H28．３月分'!D33</f>
        <v>823</v>
      </c>
      <c r="E33" s="1"/>
      <c r="F33" s="6" t="s">
        <v>74</v>
      </c>
      <c r="G33" s="9">
        <f>'H28．３月分'!G33</f>
        <v>107</v>
      </c>
      <c r="H33" s="9">
        <f>'H28．３月分'!H33</f>
        <v>189</v>
      </c>
      <c r="I33" s="9">
        <f>'H28．３月分'!I33</f>
        <v>296</v>
      </c>
    </row>
    <row r="34" spans="1:9" ht="13.5">
      <c r="A34" s="6" t="s">
        <v>65</v>
      </c>
      <c r="B34" s="9">
        <f>'H28．３月分'!B34</f>
        <v>355</v>
      </c>
      <c r="C34" s="9">
        <f>'H28．３月分'!C34</f>
        <v>456</v>
      </c>
      <c r="D34" s="9">
        <f>'H28．３月分'!D34</f>
        <v>811</v>
      </c>
      <c r="E34" s="1"/>
      <c r="F34" s="6" t="s">
        <v>76</v>
      </c>
      <c r="G34" s="9">
        <f>'H28．３月分'!G34</f>
        <v>105</v>
      </c>
      <c r="H34" s="9">
        <f>'H28．３月分'!H34</f>
        <v>161</v>
      </c>
      <c r="I34" s="9">
        <f>'H28．３月分'!I34</f>
        <v>266</v>
      </c>
    </row>
    <row r="35" spans="1:9" ht="13.5">
      <c r="A35" s="6" t="s">
        <v>67</v>
      </c>
      <c r="B35" s="9">
        <f>'H28．３月分'!B35</f>
        <v>472</v>
      </c>
      <c r="C35" s="9">
        <f>'H28．３月分'!C35</f>
        <v>473</v>
      </c>
      <c r="D35" s="9">
        <f>'H28．３月分'!D35</f>
        <v>945</v>
      </c>
      <c r="E35" s="1"/>
      <c r="F35" s="6" t="s">
        <v>78</v>
      </c>
      <c r="G35" s="9">
        <f>'H28．３月分'!G35</f>
        <v>67</v>
      </c>
      <c r="H35" s="9">
        <f>'H28．３月分'!H35</f>
        <v>139</v>
      </c>
      <c r="I35" s="9">
        <f>'H28．３月分'!I35</f>
        <v>206</v>
      </c>
    </row>
    <row r="36" spans="1:9" ht="13.5">
      <c r="A36" s="6" t="s">
        <v>69</v>
      </c>
      <c r="B36" s="9">
        <f>'H28．３月分'!B36</f>
        <v>419</v>
      </c>
      <c r="C36" s="9">
        <f>'H28．３月分'!C36</f>
        <v>491</v>
      </c>
      <c r="D36" s="9">
        <f>'H28．３月分'!D36</f>
        <v>910</v>
      </c>
      <c r="E36" s="1"/>
      <c r="F36" s="6" t="s">
        <v>80</v>
      </c>
      <c r="G36" s="9">
        <f>'H28．３月分'!G36</f>
        <v>64</v>
      </c>
      <c r="H36" s="9">
        <f>'H28．３月分'!H36</f>
        <v>128</v>
      </c>
      <c r="I36" s="9">
        <f>'H28．３月分'!I36</f>
        <v>192</v>
      </c>
    </row>
    <row r="37" spans="1:9" ht="13.5">
      <c r="A37" s="6" t="s">
        <v>71</v>
      </c>
      <c r="B37" s="9">
        <f>'H28．３月分'!B37</f>
        <v>467</v>
      </c>
      <c r="C37" s="9">
        <f>'H28．３月分'!C37</f>
        <v>491</v>
      </c>
      <c r="D37" s="9">
        <f>'H28．３月分'!D37</f>
        <v>958</v>
      </c>
      <c r="E37" s="1"/>
      <c r="F37" s="6" t="s">
        <v>82</v>
      </c>
      <c r="G37" s="9">
        <f>'H28．３月分'!G37</f>
        <v>48</v>
      </c>
      <c r="H37" s="9">
        <f>'H28．３月分'!H37</f>
        <v>122</v>
      </c>
      <c r="I37" s="9">
        <f>'H28．３月分'!I37</f>
        <v>170</v>
      </c>
    </row>
    <row r="38" spans="1:9" ht="13.5">
      <c r="A38" s="6" t="s">
        <v>73</v>
      </c>
      <c r="B38" s="9">
        <f>'H28．３月分'!B38</f>
        <v>466</v>
      </c>
      <c r="C38" s="9">
        <f>'H28．３月分'!C38</f>
        <v>547</v>
      </c>
      <c r="D38" s="9">
        <f>'H28．３月分'!D38</f>
        <v>1013</v>
      </c>
      <c r="E38" s="1"/>
      <c r="F38" s="6" t="s">
        <v>84</v>
      </c>
      <c r="G38" s="9">
        <f>'H28．３月分'!G38</f>
        <v>26</v>
      </c>
      <c r="H38" s="9">
        <f>'H28．３月分'!H38</f>
        <v>101</v>
      </c>
      <c r="I38" s="9">
        <f>'H28．３月分'!I38</f>
        <v>127</v>
      </c>
    </row>
    <row r="39" spans="1:9" ht="13.5">
      <c r="A39" s="6" t="s">
        <v>75</v>
      </c>
      <c r="B39" s="9">
        <f>'H28．３月分'!B39</f>
        <v>482</v>
      </c>
      <c r="C39" s="9">
        <f>'H28．３月分'!C39</f>
        <v>539</v>
      </c>
      <c r="D39" s="9">
        <f>'H28．３月分'!D39</f>
        <v>1021</v>
      </c>
      <c r="E39" s="1"/>
      <c r="F39" s="6" t="s">
        <v>86</v>
      </c>
      <c r="G39" s="9">
        <f>'H28．３月分'!G39</f>
        <v>32</v>
      </c>
      <c r="H39" s="9">
        <f>'H28．３月分'!H39</f>
        <v>88</v>
      </c>
      <c r="I39" s="9">
        <f>'H28．３月分'!I39</f>
        <v>120</v>
      </c>
    </row>
    <row r="40" spans="1:9" ht="13.5">
      <c r="A40" s="6" t="s">
        <v>77</v>
      </c>
      <c r="B40" s="9">
        <f>'H28．３月分'!B40</f>
        <v>570</v>
      </c>
      <c r="C40" s="9">
        <f>'H28．３月分'!C40</f>
        <v>563</v>
      </c>
      <c r="D40" s="9">
        <f>'H28．３月分'!D40</f>
        <v>1133</v>
      </c>
      <c r="E40" s="1"/>
      <c r="F40" s="6" t="s">
        <v>88</v>
      </c>
      <c r="G40" s="9">
        <f>'H28．３月分'!G40</f>
        <v>16</v>
      </c>
      <c r="H40" s="9">
        <f>'H28．３月分'!H40</f>
        <v>56</v>
      </c>
      <c r="I40" s="9">
        <f>'H28．３月分'!I40</f>
        <v>72</v>
      </c>
    </row>
    <row r="41" spans="1:9" ht="13.5">
      <c r="A41" s="6" t="s">
        <v>79</v>
      </c>
      <c r="B41" s="9">
        <f>'H28．３月分'!B41</f>
        <v>582</v>
      </c>
      <c r="C41" s="9">
        <f>'H28．３月分'!C41</f>
        <v>632</v>
      </c>
      <c r="D41" s="9">
        <f>'H28．３月分'!D41</f>
        <v>1214</v>
      </c>
      <c r="E41" s="1"/>
      <c r="F41" s="6" t="s">
        <v>90</v>
      </c>
      <c r="G41" s="9">
        <f>'H28．３月分'!G41</f>
        <v>12</v>
      </c>
      <c r="H41" s="9">
        <f>'H28．３月分'!H41</f>
        <v>53</v>
      </c>
      <c r="I41" s="9">
        <f>'H28．３月分'!I41</f>
        <v>65</v>
      </c>
    </row>
    <row r="42" spans="1:9" ht="13.5">
      <c r="A42" s="6" t="s">
        <v>81</v>
      </c>
      <c r="B42" s="9">
        <f>'H28．３月分'!B42</f>
        <v>585</v>
      </c>
      <c r="C42" s="9">
        <f>'H28．３月分'!C42</f>
        <v>632</v>
      </c>
      <c r="D42" s="9">
        <f>'H28．３月分'!D42</f>
        <v>1217</v>
      </c>
      <c r="E42" s="1"/>
      <c r="F42" s="6" t="s">
        <v>92</v>
      </c>
      <c r="G42" s="9">
        <f>'H28．３月分'!G42</f>
        <v>5</v>
      </c>
      <c r="H42" s="9">
        <f>'H28．３月分'!H42</f>
        <v>61</v>
      </c>
      <c r="I42" s="9">
        <f>'H28．３月分'!I42</f>
        <v>66</v>
      </c>
    </row>
    <row r="43" spans="1:9" ht="13.5">
      <c r="A43" s="6" t="s">
        <v>83</v>
      </c>
      <c r="B43" s="9">
        <f>'H28．３月分'!B43</f>
        <v>651</v>
      </c>
      <c r="C43" s="9">
        <f>'H28．３月分'!C43</f>
        <v>639</v>
      </c>
      <c r="D43" s="9">
        <f>'H28．３月分'!D43</f>
        <v>1290</v>
      </c>
      <c r="E43" s="1"/>
      <c r="F43" s="6" t="s">
        <v>94</v>
      </c>
      <c r="G43" s="9">
        <f>'H28．３月分'!G43</f>
        <v>1</v>
      </c>
      <c r="H43" s="9">
        <f>'H28．３月分'!H43</f>
        <v>33</v>
      </c>
      <c r="I43" s="9">
        <f>'H28．３月分'!I43</f>
        <v>34</v>
      </c>
    </row>
    <row r="44" spans="1:9" ht="13.5">
      <c r="A44" s="6" t="s">
        <v>85</v>
      </c>
      <c r="B44" s="9">
        <f>'H28．３月分'!B44</f>
        <v>675</v>
      </c>
      <c r="C44" s="9">
        <f>'H28．３月分'!C44</f>
        <v>756</v>
      </c>
      <c r="D44" s="9">
        <f>'H28．３月分'!D44</f>
        <v>1431</v>
      </c>
      <c r="E44" s="1"/>
      <c r="F44" s="6" t="s">
        <v>96</v>
      </c>
      <c r="G44" s="9">
        <f>'H28．３月分'!G44</f>
        <v>7</v>
      </c>
      <c r="H44" s="9">
        <f>'H28．３月分'!H44</f>
        <v>19</v>
      </c>
      <c r="I44" s="9">
        <f>'H28．３月分'!I44</f>
        <v>26</v>
      </c>
    </row>
    <row r="45" spans="1:9" ht="13.5">
      <c r="A45" s="6" t="s">
        <v>87</v>
      </c>
      <c r="B45" s="9">
        <f>'H28．３月分'!B45</f>
        <v>702</v>
      </c>
      <c r="C45" s="9">
        <f>'H28．３月分'!C45</f>
        <v>798</v>
      </c>
      <c r="D45" s="9">
        <f>'H28．３月分'!D45</f>
        <v>1500</v>
      </c>
      <c r="E45" s="1"/>
      <c r="F45" s="6" t="s">
        <v>98</v>
      </c>
      <c r="G45" s="9">
        <f>'H28．３月分'!G45</f>
        <v>2</v>
      </c>
      <c r="H45" s="9">
        <f>'H28．３月分'!H45</f>
        <v>16</v>
      </c>
      <c r="I45" s="9">
        <f>'H28．３月分'!I45</f>
        <v>18</v>
      </c>
    </row>
    <row r="46" spans="1:9" ht="13.5">
      <c r="A46" s="6" t="s">
        <v>89</v>
      </c>
      <c r="B46" s="9">
        <f>'H28．３月分'!B46</f>
        <v>757</v>
      </c>
      <c r="C46" s="9">
        <f>'H28．３月分'!C46</f>
        <v>737</v>
      </c>
      <c r="D46" s="9">
        <f>'H28．３月分'!D46</f>
        <v>1494</v>
      </c>
      <c r="E46" s="1"/>
      <c r="F46" s="6" t="s">
        <v>100</v>
      </c>
      <c r="G46" s="9">
        <f>'H28．３月分'!G46</f>
        <v>3</v>
      </c>
      <c r="H46" s="9">
        <f>'H28．３月分'!H46</f>
        <v>7</v>
      </c>
      <c r="I46" s="9">
        <f>'H28．３月分'!I46</f>
        <v>10</v>
      </c>
    </row>
    <row r="47" spans="1:9" ht="13.5">
      <c r="A47" s="6" t="s">
        <v>91</v>
      </c>
      <c r="B47" s="9">
        <f>'H28．３月分'!B47</f>
        <v>702</v>
      </c>
      <c r="C47" s="9">
        <f>'H28．３月分'!C47</f>
        <v>737</v>
      </c>
      <c r="D47" s="9">
        <f>'H28．３月分'!D47</f>
        <v>1439</v>
      </c>
      <c r="E47" s="1"/>
      <c r="F47" s="6" t="s">
        <v>102</v>
      </c>
      <c r="G47" s="9">
        <f>'H28．３月分'!G47</f>
        <v>2</v>
      </c>
      <c r="H47" s="9">
        <f>'H28．３月分'!H47</f>
        <v>5</v>
      </c>
      <c r="I47" s="9">
        <f>'H28．３月分'!I47</f>
        <v>7</v>
      </c>
    </row>
    <row r="48" spans="1:9" ht="13.5">
      <c r="A48" s="6" t="s">
        <v>93</v>
      </c>
      <c r="B48" s="9">
        <f>'H28．３月分'!B48</f>
        <v>656</v>
      </c>
      <c r="C48" s="9">
        <f>'H28．３月分'!C48</f>
        <v>687</v>
      </c>
      <c r="D48" s="9">
        <f>'H28．３月分'!D48</f>
        <v>1343</v>
      </c>
      <c r="E48" s="1"/>
      <c r="F48" s="6" t="s">
        <v>104</v>
      </c>
      <c r="G48" s="9">
        <f>'H28．３月分'!G48</f>
        <v>0</v>
      </c>
      <c r="H48" s="9">
        <f>'H28．３月分'!H48</f>
        <v>7</v>
      </c>
      <c r="I48" s="9">
        <f>'H28．３月分'!I48</f>
        <v>7</v>
      </c>
    </row>
    <row r="49" spans="1:9" ht="13.5">
      <c r="A49" s="6" t="s">
        <v>95</v>
      </c>
      <c r="B49" s="9">
        <f>'H28．３月分'!B49</f>
        <v>632</v>
      </c>
      <c r="C49" s="9">
        <f>'H28．３月分'!C49</f>
        <v>695</v>
      </c>
      <c r="D49" s="9">
        <f>'H28．３月分'!D49</f>
        <v>1327</v>
      </c>
      <c r="E49" s="1"/>
      <c r="F49" s="6" t="s">
        <v>115</v>
      </c>
      <c r="G49" s="9">
        <f>'H28．３月分'!G49</f>
        <v>1</v>
      </c>
      <c r="H49" s="9">
        <f>'H28．３月分'!H49</f>
        <v>3</v>
      </c>
      <c r="I49" s="9">
        <f>'H28．３月分'!I49</f>
        <v>4</v>
      </c>
    </row>
    <row r="50" spans="1:9" ht="13.5">
      <c r="A50" s="6" t="s">
        <v>97</v>
      </c>
      <c r="B50" s="9">
        <f>'H28．３月分'!B50</f>
        <v>647</v>
      </c>
      <c r="C50" s="9">
        <f>'H28．３月分'!C50</f>
        <v>662</v>
      </c>
      <c r="D50" s="9">
        <f>'H28．３月分'!D50</f>
        <v>1309</v>
      </c>
      <c r="E50" s="1"/>
      <c r="F50" s="6" t="s">
        <v>116</v>
      </c>
      <c r="G50" s="9">
        <f>'H28．３月分'!G50</f>
        <v>0</v>
      </c>
      <c r="H50" s="9">
        <f>'H28．３月分'!H50</f>
        <v>0</v>
      </c>
      <c r="I50" s="9">
        <f>'H28．３月分'!I50</f>
        <v>0</v>
      </c>
    </row>
    <row r="51" spans="1:9" ht="13.5">
      <c r="A51" s="6" t="s">
        <v>99</v>
      </c>
      <c r="B51" s="9">
        <f>'H28．３月分'!B51</f>
        <v>571</v>
      </c>
      <c r="C51" s="9">
        <f>'H28．３月分'!C51</f>
        <v>649</v>
      </c>
      <c r="D51" s="9">
        <f>'H28．３月分'!D51</f>
        <v>1220</v>
      </c>
      <c r="E51" s="1"/>
      <c r="F51" s="6" t="s">
        <v>117</v>
      </c>
      <c r="G51" s="9">
        <f>'H28．３月分'!G51</f>
        <v>0</v>
      </c>
      <c r="H51" s="9">
        <f>'H28．３月分'!H51</f>
        <v>3</v>
      </c>
      <c r="I51" s="9">
        <f>'H28．３月分'!I51</f>
        <v>3</v>
      </c>
    </row>
    <row r="52" spans="1:9" ht="13.5">
      <c r="A52" s="6" t="s">
        <v>101</v>
      </c>
      <c r="B52" s="9">
        <f>'H28．３月分'!B52</f>
        <v>461</v>
      </c>
      <c r="C52" s="9">
        <f>'H28．３月分'!C52</f>
        <v>512</v>
      </c>
      <c r="D52" s="9">
        <f>'H28．３月分'!D52</f>
        <v>973</v>
      </c>
      <c r="E52" s="1"/>
      <c r="F52" s="6" t="s">
        <v>106</v>
      </c>
      <c r="G52" s="9">
        <f>'H28．３月分'!G52</f>
        <v>0</v>
      </c>
      <c r="H52" s="9">
        <f>'H28．３月分'!H52</f>
        <v>1</v>
      </c>
      <c r="I52" s="9">
        <f>'H28．３月分'!I52</f>
        <v>1</v>
      </c>
    </row>
    <row r="53" spans="1:9" ht="13.5">
      <c r="A53" s="6" t="s">
        <v>103</v>
      </c>
      <c r="B53" s="9">
        <f>'H28．３月分'!B53</f>
        <v>520</v>
      </c>
      <c r="C53" s="9">
        <f>'H28．３月分'!C53</f>
        <v>559</v>
      </c>
      <c r="D53" s="9">
        <f>'H28．３月分'!D53</f>
        <v>1079</v>
      </c>
      <c r="E53" s="1"/>
      <c r="F53" s="8" t="s">
        <v>108</v>
      </c>
      <c r="G53" s="9">
        <f>'H28．３月分'!G53</f>
        <v>0</v>
      </c>
      <c r="H53" s="9">
        <f>'H28．３月分'!H53</f>
        <v>1</v>
      </c>
      <c r="I53" s="9">
        <f>'H28．３月分'!I53</f>
        <v>1</v>
      </c>
    </row>
    <row r="54" spans="1:9" ht="13.5">
      <c r="A54" s="6" t="s">
        <v>4</v>
      </c>
      <c r="B54" s="9">
        <f>'H28．３月分'!B54</f>
        <v>524</v>
      </c>
      <c r="C54" s="9">
        <f>'H28．３月分'!C54</f>
        <v>520</v>
      </c>
      <c r="D54" s="9">
        <f>'H28．３月分'!D54</f>
        <v>1044</v>
      </c>
      <c r="E54" s="1"/>
      <c r="F54" s="8" t="s">
        <v>112</v>
      </c>
      <c r="G54" s="9">
        <f>'H28．３月分'!G54</f>
        <v>0</v>
      </c>
      <c r="H54" s="9">
        <f>'H28．３月分'!H54</f>
        <v>1</v>
      </c>
      <c r="I54" s="9">
        <f>'H28．３月分'!I54</f>
        <v>1</v>
      </c>
    </row>
    <row r="55" spans="1:9" ht="13.5">
      <c r="A55" s="6" t="s">
        <v>6</v>
      </c>
      <c r="B55" s="9">
        <f>'H28．３月分'!B55</f>
        <v>484</v>
      </c>
      <c r="C55" s="9">
        <f>'H28．３月分'!C55</f>
        <v>481</v>
      </c>
      <c r="D55" s="9">
        <f>'H28．３月分'!D55</f>
        <v>965</v>
      </c>
      <c r="E55" s="1"/>
      <c r="F55" s="8" t="s">
        <v>113</v>
      </c>
      <c r="G55" s="9">
        <f>'H28．３月分'!G55</f>
        <v>0</v>
      </c>
      <c r="H55" s="9">
        <f>'H28．３月分'!H55</f>
        <v>0</v>
      </c>
      <c r="I55" s="9">
        <f>'H28．３月分'!I55</f>
        <v>0</v>
      </c>
    </row>
    <row r="56" spans="1:9" ht="13.5">
      <c r="A56" s="6" t="s">
        <v>8</v>
      </c>
      <c r="B56" s="9">
        <f>'H28．３月分'!B56</f>
        <v>460</v>
      </c>
      <c r="C56" s="9">
        <f>'H28．３月分'!C56</f>
        <v>468</v>
      </c>
      <c r="D56" s="9">
        <f>'H28．３月分'!D56</f>
        <v>928</v>
      </c>
      <c r="E56" s="1"/>
      <c r="F56" s="3" t="s">
        <v>118</v>
      </c>
      <c r="G56" s="4">
        <f>SUM(B2:B58,G3:G55)</f>
        <v>37682</v>
      </c>
      <c r="H56" s="4">
        <f>SUM(C2:C58,H3:H55)</f>
        <v>40892</v>
      </c>
      <c r="I56" s="4">
        <f>SUM(D2:D58,I3:I55)</f>
        <v>78574</v>
      </c>
    </row>
    <row r="57" spans="1:9" ht="13.5">
      <c r="A57" s="6" t="s">
        <v>10</v>
      </c>
      <c r="B57" s="9">
        <f>'H28．３月分'!B57</f>
        <v>426</v>
      </c>
      <c r="C57" s="9">
        <f>'H28．３月分'!C57</f>
        <v>435</v>
      </c>
      <c r="D57" s="9">
        <f>'H28．３月分'!D57</f>
        <v>861</v>
      </c>
      <c r="E57" s="1"/>
      <c r="F57" s="10"/>
      <c r="G57" s="11"/>
      <c r="H57" s="11"/>
      <c r="I57" s="11"/>
    </row>
    <row r="58" spans="1:9" ht="13.5">
      <c r="A58" s="6" t="s">
        <v>12</v>
      </c>
      <c r="B58" s="9">
        <f>'H28．３月分'!B58</f>
        <v>420</v>
      </c>
      <c r="C58" s="9">
        <f>'H28．３月分'!C58</f>
        <v>416</v>
      </c>
      <c r="D58" s="9">
        <f>'H28．３月分'!D58</f>
        <v>836</v>
      </c>
      <c r="E58" s="1"/>
      <c r="F58" s="12"/>
      <c r="G58" s="11"/>
      <c r="H58" s="11"/>
      <c r="I5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B1">
      <selection activeCell="E8" sqref="E8"/>
    </sheetView>
  </sheetViews>
  <sheetFormatPr defaultColWidth="9.00390625" defaultRowHeight="13.5"/>
  <cols>
    <col min="1" max="1" width="9.00390625" style="7" customWidth="1"/>
  </cols>
  <sheetData>
    <row r="1" spans="1:3" ht="13.5">
      <c r="A1" t="s">
        <v>224</v>
      </c>
      <c r="B1" s="13" t="s">
        <v>225</v>
      </c>
      <c r="C1" s="13"/>
    </row>
    <row r="2" spans="1:9" ht="13.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ht="13.5">
      <c r="A3" s="8" t="s">
        <v>119</v>
      </c>
      <c r="B3" s="9">
        <v>385</v>
      </c>
      <c r="C3" s="9">
        <v>375</v>
      </c>
      <c r="D3" s="9">
        <v>760</v>
      </c>
      <c r="E3" s="1"/>
      <c r="F3" s="8" t="s">
        <v>175</v>
      </c>
      <c r="G3" s="9">
        <v>347</v>
      </c>
      <c r="H3" s="9">
        <v>402</v>
      </c>
      <c r="I3" s="9">
        <v>749</v>
      </c>
    </row>
    <row r="4" spans="1:9" ht="13.5">
      <c r="A4" s="6" t="s">
        <v>120</v>
      </c>
      <c r="B4" s="9">
        <v>395</v>
      </c>
      <c r="C4" s="9">
        <v>390</v>
      </c>
      <c r="D4" s="9">
        <v>785</v>
      </c>
      <c r="E4" s="1"/>
      <c r="F4" s="6" t="s">
        <v>176</v>
      </c>
      <c r="G4" s="9">
        <v>386</v>
      </c>
      <c r="H4" s="9">
        <v>423</v>
      </c>
      <c r="I4" s="9">
        <v>809</v>
      </c>
    </row>
    <row r="5" spans="1:9" ht="13.5">
      <c r="A5" s="8" t="s">
        <v>121</v>
      </c>
      <c r="B5" s="9">
        <v>421</v>
      </c>
      <c r="C5" s="9">
        <v>360</v>
      </c>
      <c r="D5" s="9">
        <v>781</v>
      </c>
      <c r="E5" s="1"/>
      <c r="F5" s="8" t="s">
        <v>177</v>
      </c>
      <c r="G5" s="9">
        <v>369</v>
      </c>
      <c r="H5" s="9">
        <v>384</v>
      </c>
      <c r="I5" s="9">
        <v>753</v>
      </c>
    </row>
    <row r="6" spans="1:9" ht="13.5">
      <c r="A6" s="6" t="s">
        <v>122</v>
      </c>
      <c r="B6" s="9">
        <v>396</v>
      </c>
      <c r="C6" s="9">
        <v>395</v>
      </c>
      <c r="D6" s="9">
        <v>791</v>
      </c>
      <c r="E6" s="1"/>
      <c r="F6" s="6" t="s">
        <v>178</v>
      </c>
      <c r="G6" s="9">
        <v>350</v>
      </c>
      <c r="H6" s="9">
        <v>406</v>
      </c>
      <c r="I6" s="9">
        <v>756</v>
      </c>
    </row>
    <row r="7" spans="1:9" ht="13.5">
      <c r="A7" s="8" t="s">
        <v>123</v>
      </c>
      <c r="B7" s="9">
        <v>410</v>
      </c>
      <c r="C7" s="9">
        <v>410</v>
      </c>
      <c r="D7" s="9">
        <v>820</v>
      </c>
      <c r="E7" s="1"/>
      <c r="F7" s="8" t="s">
        <v>179</v>
      </c>
      <c r="G7" s="9">
        <v>371</v>
      </c>
      <c r="H7" s="9">
        <v>411</v>
      </c>
      <c r="I7" s="9">
        <v>782</v>
      </c>
    </row>
    <row r="8" spans="1:9" ht="13.5">
      <c r="A8" s="6" t="s">
        <v>124</v>
      </c>
      <c r="B8" s="9">
        <v>426</v>
      </c>
      <c r="C8" s="9">
        <v>440</v>
      </c>
      <c r="D8" s="9">
        <v>866</v>
      </c>
      <c r="E8" s="1"/>
      <c r="F8" s="6" t="s">
        <v>180</v>
      </c>
      <c r="G8" s="9">
        <v>397</v>
      </c>
      <c r="H8" s="9">
        <v>405</v>
      </c>
      <c r="I8" s="9">
        <v>802</v>
      </c>
    </row>
    <row r="9" spans="1:9" ht="13.5">
      <c r="A9" s="8" t="s">
        <v>125</v>
      </c>
      <c r="B9" s="9">
        <v>447</v>
      </c>
      <c r="C9" s="9">
        <v>434</v>
      </c>
      <c r="D9" s="9">
        <v>881</v>
      </c>
      <c r="E9" s="1"/>
      <c r="F9" s="8" t="s">
        <v>181</v>
      </c>
      <c r="G9" s="9">
        <v>383</v>
      </c>
      <c r="H9" s="9">
        <v>435</v>
      </c>
      <c r="I9" s="9">
        <v>818</v>
      </c>
    </row>
    <row r="10" spans="1:9" ht="13.5">
      <c r="A10" s="6" t="s">
        <v>126</v>
      </c>
      <c r="B10" s="9">
        <v>445</v>
      </c>
      <c r="C10" s="9">
        <v>457</v>
      </c>
      <c r="D10" s="9">
        <v>902</v>
      </c>
      <c r="E10" s="1"/>
      <c r="F10" s="6" t="s">
        <v>182</v>
      </c>
      <c r="G10" s="9">
        <v>447</v>
      </c>
      <c r="H10" s="9">
        <v>500</v>
      </c>
      <c r="I10" s="9">
        <v>947</v>
      </c>
    </row>
    <row r="11" spans="1:9" ht="13.5">
      <c r="A11" s="8" t="s">
        <v>127</v>
      </c>
      <c r="B11" s="9">
        <v>450</v>
      </c>
      <c r="C11" s="9">
        <v>490</v>
      </c>
      <c r="D11" s="9">
        <v>940</v>
      </c>
      <c r="E11" s="1"/>
      <c r="F11" s="8" t="s">
        <v>183</v>
      </c>
      <c r="G11" s="9">
        <v>402</v>
      </c>
      <c r="H11" s="9">
        <v>511</v>
      </c>
      <c r="I11" s="9">
        <v>913</v>
      </c>
    </row>
    <row r="12" spans="1:9" ht="13.5">
      <c r="A12" s="6" t="s">
        <v>128</v>
      </c>
      <c r="B12" s="9">
        <v>464</v>
      </c>
      <c r="C12" s="9">
        <v>463</v>
      </c>
      <c r="D12" s="9">
        <v>927</v>
      </c>
      <c r="E12" s="1"/>
      <c r="F12" s="6" t="s">
        <v>184</v>
      </c>
      <c r="G12" s="9">
        <v>449</v>
      </c>
      <c r="H12" s="9">
        <v>529</v>
      </c>
      <c r="I12" s="9">
        <v>978</v>
      </c>
    </row>
    <row r="13" spans="1:9" ht="13.5">
      <c r="A13" s="8" t="s">
        <v>129</v>
      </c>
      <c r="B13" s="9">
        <v>483</v>
      </c>
      <c r="C13" s="9">
        <v>417</v>
      </c>
      <c r="D13" s="9">
        <v>900</v>
      </c>
      <c r="E13" s="1"/>
      <c r="F13" s="8" t="s">
        <v>185</v>
      </c>
      <c r="G13" s="9">
        <v>529</v>
      </c>
      <c r="H13" s="9">
        <v>637</v>
      </c>
      <c r="I13" s="9">
        <v>1166</v>
      </c>
    </row>
    <row r="14" spans="1:9" ht="13.5">
      <c r="A14" s="6" t="s">
        <v>130</v>
      </c>
      <c r="B14" s="9">
        <v>482</v>
      </c>
      <c r="C14" s="9">
        <v>485</v>
      </c>
      <c r="D14" s="9">
        <v>967</v>
      </c>
      <c r="E14" s="1"/>
      <c r="F14" s="6" t="s">
        <v>186</v>
      </c>
      <c r="G14" s="9">
        <v>577</v>
      </c>
      <c r="H14" s="9">
        <v>653</v>
      </c>
      <c r="I14" s="9">
        <v>1230</v>
      </c>
    </row>
    <row r="15" spans="1:9" ht="13.5">
      <c r="A15" s="8" t="s">
        <v>131</v>
      </c>
      <c r="B15" s="9">
        <v>472</v>
      </c>
      <c r="C15" s="9">
        <v>475</v>
      </c>
      <c r="D15" s="9">
        <v>947</v>
      </c>
      <c r="E15" s="1"/>
      <c r="F15" s="8" t="s">
        <v>187</v>
      </c>
      <c r="G15" s="9">
        <v>561</v>
      </c>
      <c r="H15" s="9">
        <v>659</v>
      </c>
      <c r="I15" s="9">
        <v>1220</v>
      </c>
    </row>
    <row r="16" spans="1:9" ht="13.5">
      <c r="A16" s="6" t="s">
        <v>132</v>
      </c>
      <c r="B16" s="9">
        <v>499</v>
      </c>
      <c r="C16" s="9">
        <v>467</v>
      </c>
      <c r="D16" s="9">
        <v>966</v>
      </c>
      <c r="E16" s="1"/>
      <c r="F16" s="6" t="s">
        <v>188</v>
      </c>
      <c r="G16" s="9">
        <v>430</v>
      </c>
      <c r="H16" s="9">
        <v>514</v>
      </c>
      <c r="I16" s="9">
        <v>944</v>
      </c>
    </row>
    <row r="17" spans="1:9" ht="13.5">
      <c r="A17" s="8" t="s">
        <v>133</v>
      </c>
      <c r="B17" s="9">
        <v>518</v>
      </c>
      <c r="C17" s="9">
        <v>471</v>
      </c>
      <c r="D17" s="9">
        <v>989</v>
      </c>
      <c r="E17" s="1"/>
      <c r="F17" s="8" t="s">
        <v>189</v>
      </c>
      <c r="G17" s="9">
        <v>313</v>
      </c>
      <c r="H17" s="9">
        <v>326</v>
      </c>
      <c r="I17" s="9">
        <v>639</v>
      </c>
    </row>
    <row r="18" spans="1:9" ht="13.5">
      <c r="A18" s="6" t="s">
        <v>134</v>
      </c>
      <c r="B18" s="9">
        <v>463</v>
      </c>
      <c r="C18" s="9">
        <v>479</v>
      </c>
      <c r="D18" s="9">
        <v>942</v>
      </c>
      <c r="E18" s="1"/>
      <c r="F18" s="6" t="s">
        <v>190</v>
      </c>
      <c r="G18" s="9">
        <v>402</v>
      </c>
      <c r="H18" s="9">
        <v>420</v>
      </c>
      <c r="I18" s="9">
        <v>822</v>
      </c>
    </row>
    <row r="19" spans="1:9" ht="13.5">
      <c r="A19" s="8" t="s">
        <v>135</v>
      </c>
      <c r="B19" s="9">
        <v>443</v>
      </c>
      <c r="C19" s="9">
        <v>492</v>
      </c>
      <c r="D19" s="9">
        <v>935</v>
      </c>
      <c r="E19" s="1"/>
      <c r="F19" s="8" t="s">
        <v>191</v>
      </c>
      <c r="G19" s="9">
        <v>463</v>
      </c>
      <c r="H19" s="9">
        <v>455</v>
      </c>
      <c r="I19" s="9">
        <v>918</v>
      </c>
    </row>
    <row r="20" spans="1:9" ht="13.5">
      <c r="A20" s="6" t="s">
        <v>136</v>
      </c>
      <c r="B20" s="9">
        <v>446</v>
      </c>
      <c r="C20" s="9">
        <v>451</v>
      </c>
      <c r="D20" s="9">
        <v>897</v>
      </c>
      <c r="E20" s="1"/>
      <c r="F20" s="6" t="s">
        <v>192</v>
      </c>
      <c r="G20" s="9">
        <v>399</v>
      </c>
      <c r="H20" s="9">
        <v>441</v>
      </c>
      <c r="I20" s="9">
        <v>840</v>
      </c>
    </row>
    <row r="21" spans="1:9" ht="13.5">
      <c r="A21" s="8" t="s">
        <v>137</v>
      </c>
      <c r="B21" s="9">
        <v>467</v>
      </c>
      <c r="C21" s="9">
        <v>446</v>
      </c>
      <c r="D21" s="9">
        <v>913</v>
      </c>
      <c r="E21" s="1"/>
      <c r="F21" s="8" t="s">
        <v>193</v>
      </c>
      <c r="G21" s="9">
        <v>434</v>
      </c>
      <c r="H21" s="9">
        <v>469</v>
      </c>
      <c r="I21" s="9">
        <v>903</v>
      </c>
    </row>
    <row r="22" spans="1:9" ht="13.5">
      <c r="A22" s="6" t="s">
        <v>138</v>
      </c>
      <c r="B22" s="9">
        <v>426</v>
      </c>
      <c r="C22" s="9">
        <v>387</v>
      </c>
      <c r="D22" s="9">
        <v>813</v>
      </c>
      <c r="E22" s="1"/>
      <c r="F22" s="6" t="s">
        <v>194</v>
      </c>
      <c r="G22" s="9">
        <v>377</v>
      </c>
      <c r="H22" s="9">
        <v>386</v>
      </c>
      <c r="I22" s="9">
        <v>763</v>
      </c>
    </row>
    <row r="23" spans="1:9" ht="13.5">
      <c r="A23" s="8" t="s">
        <v>139</v>
      </c>
      <c r="B23" s="9">
        <v>397</v>
      </c>
      <c r="C23" s="9">
        <v>387</v>
      </c>
      <c r="D23" s="9">
        <v>784</v>
      </c>
      <c r="E23" s="1"/>
      <c r="F23" s="8" t="s">
        <v>195</v>
      </c>
      <c r="G23" s="9">
        <v>316</v>
      </c>
      <c r="H23" s="9">
        <v>351</v>
      </c>
      <c r="I23" s="9">
        <v>667</v>
      </c>
    </row>
    <row r="24" spans="1:9" ht="13.5">
      <c r="A24" s="6" t="s">
        <v>140</v>
      </c>
      <c r="B24" s="9">
        <v>406</v>
      </c>
      <c r="C24" s="9">
        <v>423</v>
      </c>
      <c r="D24" s="9">
        <v>829</v>
      </c>
      <c r="E24" s="1"/>
      <c r="F24" s="6" t="s">
        <v>196</v>
      </c>
      <c r="G24" s="9">
        <v>279</v>
      </c>
      <c r="H24" s="9">
        <v>282</v>
      </c>
      <c r="I24" s="9">
        <v>561</v>
      </c>
    </row>
    <row r="25" spans="1:9" ht="13.5">
      <c r="A25" s="8" t="s">
        <v>141</v>
      </c>
      <c r="B25" s="9">
        <v>377</v>
      </c>
      <c r="C25" s="9">
        <v>381</v>
      </c>
      <c r="D25" s="9">
        <v>758</v>
      </c>
      <c r="E25" s="1"/>
      <c r="F25" s="8" t="s">
        <v>197</v>
      </c>
      <c r="G25" s="9">
        <v>295</v>
      </c>
      <c r="H25" s="9">
        <v>339</v>
      </c>
      <c r="I25" s="9">
        <v>634</v>
      </c>
    </row>
    <row r="26" spans="1:9" ht="13.5">
      <c r="A26" s="6" t="s">
        <v>142</v>
      </c>
      <c r="B26" s="9">
        <v>385</v>
      </c>
      <c r="C26" s="9">
        <v>372</v>
      </c>
      <c r="D26" s="9">
        <v>757</v>
      </c>
      <c r="E26" s="1"/>
      <c r="F26" s="6" t="s">
        <v>198</v>
      </c>
      <c r="G26" s="9">
        <v>276</v>
      </c>
      <c r="H26" s="9">
        <v>315</v>
      </c>
      <c r="I26" s="9">
        <v>591</v>
      </c>
    </row>
    <row r="27" spans="1:9" ht="13.5">
      <c r="A27" s="8" t="s">
        <v>143</v>
      </c>
      <c r="B27" s="9">
        <v>310</v>
      </c>
      <c r="C27" s="9">
        <v>322</v>
      </c>
      <c r="D27" s="9">
        <v>632</v>
      </c>
      <c r="E27" s="1"/>
      <c r="F27" s="8" t="s">
        <v>199</v>
      </c>
      <c r="G27" s="9">
        <v>242</v>
      </c>
      <c r="H27" s="9">
        <v>282</v>
      </c>
      <c r="I27" s="9">
        <v>524</v>
      </c>
    </row>
    <row r="28" spans="1:9" ht="13.5">
      <c r="A28" s="6" t="s">
        <v>144</v>
      </c>
      <c r="B28" s="9">
        <v>329</v>
      </c>
      <c r="C28" s="9">
        <v>369</v>
      </c>
      <c r="D28" s="9">
        <v>698</v>
      </c>
      <c r="E28" s="1"/>
      <c r="F28" s="6" t="s">
        <v>200</v>
      </c>
      <c r="G28" s="9">
        <v>184</v>
      </c>
      <c r="H28" s="9">
        <v>251</v>
      </c>
      <c r="I28" s="9">
        <v>435</v>
      </c>
    </row>
    <row r="29" spans="1:9" ht="13.5">
      <c r="A29" s="8" t="s">
        <v>145</v>
      </c>
      <c r="B29" s="9">
        <v>303</v>
      </c>
      <c r="C29" s="9">
        <v>392</v>
      </c>
      <c r="D29" s="9">
        <v>695</v>
      </c>
      <c r="E29" s="1"/>
      <c r="F29" s="8" t="s">
        <v>201</v>
      </c>
      <c r="G29" s="9">
        <v>156</v>
      </c>
      <c r="H29" s="9">
        <v>236</v>
      </c>
      <c r="I29" s="9">
        <v>392</v>
      </c>
    </row>
    <row r="30" spans="1:9" ht="13.5">
      <c r="A30" s="6" t="s">
        <v>146</v>
      </c>
      <c r="B30" s="9">
        <v>351</v>
      </c>
      <c r="C30" s="9">
        <v>425</v>
      </c>
      <c r="D30" s="9">
        <v>776</v>
      </c>
      <c r="E30" s="1"/>
      <c r="F30" s="6" t="s">
        <v>202</v>
      </c>
      <c r="G30" s="9">
        <v>164</v>
      </c>
      <c r="H30" s="9">
        <v>220</v>
      </c>
      <c r="I30" s="9">
        <v>384</v>
      </c>
    </row>
    <row r="31" spans="1:9" ht="13.5">
      <c r="A31" s="8" t="s">
        <v>147</v>
      </c>
      <c r="B31" s="9">
        <v>379</v>
      </c>
      <c r="C31" s="9">
        <v>408</v>
      </c>
      <c r="D31" s="9">
        <v>787</v>
      </c>
      <c r="E31" s="1"/>
      <c r="F31" s="8" t="s">
        <v>203</v>
      </c>
      <c r="G31" s="9">
        <v>142</v>
      </c>
      <c r="H31" s="9">
        <v>218</v>
      </c>
      <c r="I31" s="9">
        <v>360</v>
      </c>
    </row>
    <row r="32" spans="1:9" ht="13.5">
      <c r="A32" s="6" t="s">
        <v>148</v>
      </c>
      <c r="B32" s="9">
        <v>358</v>
      </c>
      <c r="C32" s="9">
        <v>402</v>
      </c>
      <c r="D32" s="9">
        <v>760</v>
      </c>
      <c r="E32" s="1"/>
      <c r="F32" s="6" t="s">
        <v>204</v>
      </c>
      <c r="G32" s="9">
        <v>105</v>
      </c>
      <c r="H32" s="9">
        <v>195</v>
      </c>
      <c r="I32" s="9">
        <v>300</v>
      </c>
    </row>
    <row r="33" spans="1:9" ht="13.5">
      <c r="A33" s="8" t="s">
        <v>149</v>
      </c>
      <c r="B33" s="9">
        <v>420</v>
      </c>
      <c r="C33" s="9">
        <v>403</v>
      </c>
      <c r="D33" s="9">
        <v>823</v>
      </c>
      <c r="E33" s="1"/>
      <c r="F33" s="8" t="s">
        <v>205</v>
      </c>
      <c r="G33" s="9">
        <v>107</v>
      </c>
      <c r="H33" s="9">
        <v>189</v>
      </c>
      <c r="I33" s="9">
        <v>296</v>
      </c>
    </row>
    <row r="34" spans="1:9" ht="13.5">
      <c r="A34" s="6" t="s">
        <v>150</v>
      </c>
      <c r="B34" s="9">
        <v>355</v>
      </c>
      <c r="C34" s="9">
        <v>456</v>
      </c>
      <c r="D34" s="9">
        <v>811</v>
      </c>
      <c r="E34" s="1"/>
      <c r="F34" s="6" t="s">
        <v>206</v>
      </c>
      <c r="G34" s="9">
        <v>105</v>
      </c>
      <c r="H34" s="9">
        <v>161</v>
      </c>
      <c r="I34" s="9">
        <v>266</v>
      </c>
    </row>
    <row r="35" spans="1:9" ht="13.5">
      <c r="A35" s="8" t="s">
        <v>151</v>
      </c>
      <c r="B35" s="9">
        <v>472</v>
      </c>
      <c r="C35" s="9">
        <v>473</v>
      </c>
      <c r="D35" s="9">
        <v>945</v>
      </c>
      <c r="E35" s="1"/>
      <c r="F35" s="8" t="s">
        <v>207</v>
      </c>
      <c r="G35" s="9">
        <v>67</v>
      </c>
      <c r="H35" s="9">
        <v>139</v>
      </c>
      <c r="I35" s="9">
        <v>206</v>
      </c>
    </row>
    <row r="36" spans="1:9" ht="13.5">
      <c r="A36" s="6" t="s">
        <v>152</v>
      </c>
      <c r="B36" s="9">
        <v>419</v>
      </c>
      <c r="C36" s="9">
        <v>491</v>
      </c>
      <c r="D36" s="9">
        <v>910</v>
      </c>
      <c r="E36" s="1"/>
      <c r="F36" s="6" t="s">
        <v>208</v>
      </c>
      <c r="G36" s="9">
        <v>64</v>
      </c>
      <c r="H36" s="9">
        <v>128</v>
      </c>
      <c r="I36" s="9">
        <v>192</v>
      </c>
    </row>
    <row r="37" spans="1:9" ht="13.5">
      <c r="A37" s="8" t="s">
        <v>153</v>
      </c>
      <c r="B37" s="9">
        <v>467</v>
      </c>
      <c r="C37" s="9">
        <v>491</v>
      </c>
      <c r="D37" s="9">
        <v>958</v>
      </c>
      <c r="E37" s="1"/>
      <c r="F37" s="8" t="s">
        <v>209</v>
      </c>
      <c r="G37" s="9">
        <v>48</v>
      </c>
      <c r="H37" s="9">
        <v>122</v>
      </c>
      <c r="I37" s="9">
        <v>170</v>
      </c>
    </row>
    <row r="38" spans="1:9" ht="13.5">
      <c r="A38" s="6" t="s">
        <v>154</v>
      </c>
      <c r="B38" s="9">
        <v>466</v>
      </c>
      <c r="C38" s="9">
        <v>547</v>
      </c>
      <c r="D38" s="9">
        <v>1013</v>
      </c>
      <c r="E38" s="1"/>
      <c r="F38" s="6" t="s">
        <v>210</v>
      </c>
      <c r="G38" s="9">
        <v>26</v>
      </c>
      <c r="H38" s="9">
        <v>101</v>
      </c>
      <c r="I38" s="9">
        <v>127</v>
      </c>
    </row>
    <row r="39" spans="1:9" ht="13.5">
      <c r="A39" s="8" t="s">
        <v>155</v>
      </c>
      <c r="B39" s="9">
        <v>482</v>
      </c>
      <c r="C39" s="9">
        <v>539</v>
      </c>
      <c r="D39" s="9">
        <v>1021</v>
      </c>
      <c r="E39" s="1"/>
      <c r="F39" s="8" t="s">
        <v>211</v>
      </c>
      <c r="G39" s="9">
        <v>32</v>
      </c>
      <c r="H39" s="9">
        <v>88</v>
      </c>
      <c r="I39" s="9">
        <v>120</v>
      </c>
    </row>
    <row r="40" spans="1:9" ht="13.5">
      <c r="A40" s="6" t="s">
        <v>156</v>
      </c>
      <c r="B40" s="9">
        <v>570</v>
      </c>
      <c r="C40" s="9">
        <v>563</v>
      </c>
      <c r="D40" s="9">
        <v>1133</v>
      </c>
      <c r="E40" s="1"/>
      <c r="F40" s="6" t="s">
        <v>212</v>
      </c>
      <c r="G40" s="9">
        <v>16</v>
      </c>
      <c r="H40" s="9">
        <v>56</v>
      </c>
      <c r="I40" s="9">
        <v>72</v>
      </c>
    </row>
    <row r="41" spans="1:9" ht="13.5">
      <c r="A41" s="8" t="s">
        <v>157</v>
      </c>
      <c r="B41" s="9">
        <v>582</v>
      </c>
      <c r="C41" s="9">
        <v>632</v>
      </c>
      <c r="D41" s="9">
        <v>1214</v>
      </c>
      <c r="E41" s="1"/>
      <c r="F41" s="8" t="s">
        <v>213</v>
      </c>
      <c r="G41" s="9">
        <v>12</v>
      </c>
      <c r="H41" s="9">
        <v>53</v>
      </c>
      <c r="I41" s="9">
        <v>65</v>
      </c>
    </row>
    <row r="42" spans="1:9" ht="13.5">
      <c r="A42" s="6" t="s">
        <v>158</v>
      </c>
      <c r="B42" s="9">
        <v>585</v>
      </c>
      <c r="C42" s="9">
        <v>632</v>
      </c>
      <c r="D42" s="9">
        <v>1217</v>
      </c>
      <c r="E42" s="1"/>
      <c r="F42" s="6" t="s">
        <v>214</v>
      </c>
      <c r="G42" s="9">
        <v>5</v>
      </c>
      <c r="H42" s="9">
        <v>61</v>
      </c>
      <c r="I42" s="9">
        <v>66</v>
      </c>
    </row>
    <row r="43" spans="1:9" ht="13.5">
      <c r="A43" s="8" t="s">
        <v>159</v>
      </c>
      <c r="B43" s="9">
        <v>651</v>
      </c>
      <c r="C43" s="9">
        <v>639</v>
      </c>
      <c r="D43" s="9">
        <v>1290</v>
      </c>
      <c r="E43" s="1"/>
      <c r="F43" s="8" t="s">
        <v>215</v>
      </c>
      <c r="G43" s="9">
        <v>1</v>
      </c>
      <c r="H43" s="9">
        <v>33</v>
      </c>
      <c r="I43" s="9">
        <v>34</v>
      </c>
    </row>
    <row r="44" spans="1:9" ht="13.5">
      <c r="A44" s="6" t="s">
        <v>160</v>
      </c>
      <c r="B44" s="9">
        <v>675</v>
      </c>
      <c r="C44" s="9">
        <v>756</v>
      </c>
      <c r="D44" s="9">
        <v>1431</v>
      </c>
      <c r="E44" s="1"/>
      <c r="F44" s="6" t="s">
        <v>216</v>
      </c>
      <c r="G44" s="9">
        <v>7</v>
      </c>
      <c r="H44" s="9">
        <v>19</v>
      </c>
      <c r="I44" s="9">
        <v>26</v>
      </c>
    </row>
    <row r="45" spans="1:9" ht="13.5">
      <c r="A45" s="8" t="s">
        <v>161</v>
      </c>
      <c r="B45" s="9">
        <v>702</v>
      </c>
      <c r="C45" s="9">
        <v>798</v>
      </c>
      <c r="D45" s="9">
        <v>1500</v>
      </c>
      <c r="E45" s="1"/>
      <c r="F45" s="8" t="s">
        <v>217</v>
      </c>
      <c r="G45" s="9">
        <v>2</v>
      </c>
      <c r="H45" s="9">
        <v>16</v>
      </c>
      <c r="I45" s="9">
        <v>18</v>
      </c>
    </row>
    <row r="46" spans="1:9" ht="13.5">
      <c r="A46" s="6" t="s">
        <v>162</v>
      </c>
      <c r="B46" s="9">
        <v>757</v>
      </c>
      <c r="C46" s="9">
        <v>737</v>
      </c>
      <c r="D46" s="9">
        <v>1494</v>
      </c>
      <c r="E46" s="1"/>
      <c r="F46" s="6" t="s">
        <v>218</v>
      </c>
      <c r="G46" s="9">
        <v>3</v>
      </c>
      <c r="H46" s="9">
        <v>7</v>
      </c>
      <c r="I46" s="9">
        <v>10</v>
      </c>
    </row>
    <row r="47" spans="1:9" ht="13.5">
      <c r="A47" s="8" t="s">
        <v>163</v>
      </c>
      <c r="B47" s="9">
        <v>702</v>
      </c>
      <c r="C47" s="9">
        <v>737</v>
      </c>
      <c r="D47" s="9">
        <v>1439</v>
      </c>
      <c r="E47" s="1"/>
      <c r="F47" s="8" t="s">
        <v>219</v>
      </c>
      <c r="G47" s="9">
        <v>2</v>
      </c>
      <c r="H47" s="9">
        <v>5</v>
      </c>
      <c r="I47" s="9">
        <v>7</v>
      </c>
    </row>
    <row r="48" spans="1:9" ht="13.5">
      <c r="A48" s="6" t="s">
        <v>164</v>
      </c>
      <c r="B48" s="9">
        <v>656</v>
      </c>
      <c r="C48" s="9">
        <v>687</v>
      </c>
      <c r="D48" s="9">
        <v>1343</v>
      </c>
      <c r="E48" s="1"/>
      <c r="F48" s="6" t="s">
        <v>220</v>
      </c>
      <c r="G48" s="9">
        <v>0</v>
      </c>
      <c r="H48" s="9">
        <v>7</v>
      </c>
      <c r="I48" s="9">
        <v>7</v>
      </c>
    </row>
    <row r="49" spans="1:9" ht="13.5">
      <c r="A49" s="8" t="s">
        <v>165</v>
      </c>
      <c r="B49" s="9">
        <v>632</v>
      </c>
      <c r="C49" s="9">
        <v>695</v>
      </c>
      <c r="D49" s="9">
        <v>1327</v>
      </c>
      <c r="E49" s="1"/>
      <c r="F49" s="8" t="s">
        <v>221</v>
      </c>
      <c r="G49" s="9">
        <v>1</v>
      </c>
      <c r="H49" s="9">
        <v>3</v>
      </c>
      <c r="I49" s="9">
        <v>4</v>
      </c>
    </row>
    <row r="50" spans="1:9" ht="13.5">
      <c r="A50" s="6" t="s">
        <v>166</v>
      </c>
      <c r="B50" s="9">
        <v>647</v>
      </c>
      <c r="C50" s="9">
        <v>662</v>
      </c>
      <c r="D50" s="9">
        <v>1309</v>
      </c>
      <c r="E50" s="1"/>
      <c r="F50" s="6" t="s">
        <v>222</v>
      </c>
      <c r="G50" s="9">
        <v>0</v>
      </c>
      <c r="H50" s="9">
        <v>0</v>
      </c>
      <c r="I50" s="9">
        <v>0</v>
      </c>
    </row>
    <row r="51" spans="1:9" ht="13.5">
      <c r="A51" s="8" t="s">
        <v>167</v>
      </c>
      <c r="B51" s="9">
        <v>571</v>
      </c>
      <c r="C51" s="9">
        <v>649</v>
      </c>
      <c r="D51" s="9">
        <v>1220</v>
      </c>
      <c r="E51" s="1"/>
      <c r="F51" s="8" t="s">
        <v>223</v>
      </c>
      <c r="G51" s="9">
        <v>0</v>
      </c>
      <c r="H51" s="9">
        <v>3</v>
      </c>
      <c r="I51" s="9">
        <v>3</v>
      </c>
    </row>
    <row r="52" spans="1:9" ht="13.5">
      <c r="A52" s="6" t="s">
        <v>168</v>
      </c>
      <c r="B52" s="9">
        <v>461</v>
      </c>
      <c r="C52" s="9">
        <v>512</v>
      </c>
      <c r="D52" s="9">
        <v>973</v>
      </c>
      <c r="E52" s="1"/>
      <c r="F52" s="6" t="s">
        <v>106</v>
      </c>
      <c r="G52" s="9">
        <v>0</v>
      </c>
      <c r="H52" s="9">
        <v>1</v>
      </c>
      <c r="I52" s="9">
        <v>1</v>
      </c>
    </row>
    <row r="53" spans="1:9" ht="13.5">
      <c r="A53" s="8" t="s">
        <v>169</v>
      </c>
      <c r="B53" s="9">
        <v>520</v>
      </c>
      <c r="C53" s="9">
        <v>559</v>
      </c>
      <c r="D53" s="9">
        <v>1079</v>
      </c>
      <c r="E53" s="1"/>
      <c r="F53" s="8" t="s">
        <v>108</v>
      </c>
      <c r="G53" s="5">
        <v>0</v>
      </c>
      <c r="H53" s="5">
        <v>1</v>
      </c>
      <c r="I53" s="5">
        <v>1</v>
      </c>
    </row>
    <row r="54" spans="1:9" ht="13.5">
      <c r="A54" s="6" t="s">
        <v>170</v>
      </c>
      <c r="B54" s="9">
        <v>524</v>
      </c>
      <c r="C54" s="9">
        <v>520</v>
      </c>
      <c r="D54" s="9">
        <v>1044</v>
      </c>
      <c r="E54" s="1"/>
      <c r="F54" s="8" t="s">
        <v>109</v>
      </c>
      <c r="G54" s="5">
        <v>0</v>
      </c>
      <c r="H54" s="5">
        <v>1</v>
      </c>
      <c r="I54" s="5">
        <v>1</v>
      </c>
    </row>
    <row r="55" spans="1:9" ht="13.5">
      <c r="A55" s="8" t="s">
        <v>171</v>
      </c>
      <c r="B55" s="9">
        <v>484</v>
      </c>
      <c r="C55" s="9">
        <v>481</v>
      </c>
      <c r="D55" s="9">
        <v>965</v>
      </c>
      <c r="E55" s="1"/>
      <c r="F55" s="8" t="s">
        <v>110</v>
      </c>
      <c r="G55" s="5">
        <v>0</v>
      </c>
      <c r="H55" s="5">
        <v>0</v>
      </c>
      <c r="I55" s="5">
        <v>0</v>
      </c>
    </row>
    <row r="56" spans="1:9" ht="13.5">
      <c r="A56" s="6" t="s">
        <v>172</v>
      </c>
      <c r="B56" s="9">
        <v>460</v>
      </c>
      <c r="C56" s="9">
        <v>468</v>
      </c>
      <c r="D56" s="9">
        <v>928</v>
      </c>
      <c r="E56" s="1"/>
      <c r="F56" s="3" t="s">
        <v>107</v>
      </c>
      <c r="G56" s="4">
        <f>SUM(B3:B58,G3:G55)</f>
        <v>37682</v>
      </c>
      <c r="H56" s="4">
        <f>SUM(C3:C58,H3:H55)</f>
        <v>40892</v>
      </c>
      <c r="I56" s="4">
        <f>SUM(D3:D58,I3:I55)</f>
        <v>78574</v>
      </c>
    </row>
    <row r="57" spans="1:5" ht="13.5">
      <c r="A57" s="8" t="s">
        <v>173</v>
      </c>
      <c r="B57" s="9">
        <v>426</v>
      </c>
      <c r="C57" s="9">
        <v>435</v>
      </c>
      <c r="D57" s="9">
        <v>861</v>
      </c>
      <c r="E57" s="1"/>
    </row>
    <row r="58" spans="1:5" ht="13.5">
      <c r="A58" s="6" t="s">
        <v>174</v>
      </c>
      <c r="B58" s="9">
        <v>420</v>
      </c>
      <c r="C58" s="9">
        <v>416</v>
      </c>
      <c r="D58" s="9">
        <v>836</v>
      </c>
      <c r="E58" s="1"/>
    </row>
  </sheetData>
  <sheetProtection/>
  <mergeCells count="1">
    <mergeCell ref="B1:C1"/>
  </mergeCells>
  <printOptions/>
  <pageMargins left="0.75" right="0.58" top="0.58" bottom="0.62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</dc:creator>
  <cp:keywords/>
  <dc:description/>
  <cp:lastModifiedBy>GPW718</cp:lastModifiedBy>
  <cp:lastPrinted>2016-01-13T00:12:30Z</cp:lastPrinted>
  <dcterms:created xsi:type="dcterms:W3CDTF">1997-01-08T22:48:59Z</dcterms:created>
  <dcterms:modified xsi:type="dcterms:W3CDTF">2016-04-27T11:39:35Z</dcterms:modified>
  <cp:category/>
  <cp:version/>
  <cp:contentType/>
  <cp:contentStatus/>
</cp:coreProperties>
</file>